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財政係バックアップ\2021年度\18_財政実態資料\04_最終版\★税統計編\【資料1】市町村税の徴収実績調\"/>
    </mc:Choice>
  </mc:AlternateContent>
  <bookViews>
    <workbookView xWindow="1095" yWindow="270" windowWidth="8040" windowHeight="8550"/>
  </bookViews>
  <sheets>
    <sheet name="１市" sheetId="2" r:id="rId1"/>
    <sheet name="２町村" sheetId="8" r:id="rId2"/>
    <sheet name="３市町村" sheetId="9" r:id="rId3"/>
    <sheet name="帳票61_06(2)" sheetId="6" state="hidden" r:id="rId4"/>
  </sheets>
  <definedNames>
    <definedName name="_A65560" localSheetId="1">'２町村'!$A$25</definedName>
    <definedName name="_A65560" localSheetId="2">'３市町村'!$A$25</definedName>
    <definedName name="_A65560">'１市'!$A$25</definedName>
    <definedName name="_A65568" localSheetId="1">'２町村'!$A$25</definedName>
    <definedName name="_A65568" localSheetId="2">'３市町村'!$A$25</definedName>
    <definedName name="_A65568">'１市'!$A$25</definedName>
    <definedName name="_A65569" localSheetId="1">'２町村'!$A$25</definedName>
    <definedName name="_A65569" localSheetId="2">'３市町村'!$A$25</definedName>
    <definedName name="_A65569">'１市'!$A$25</definedName>
    <definedName name="A1048676" localSheetId="1">#REF!</definedName>
    <definedName name="A1048676" localSheetId="2">#REF!</definedName>
    <definedName name="A1048676">#REF!</definedName>
    <definedName name="_xlnm.Print_Area" localSheetId="0">'１市'!$A$1:$AB$45</definedName>
    <definedName name="_xlnm.Print_Area" localSheetId="1">'２町村'!$A$1:$AB$45</definedName>
    <definedName name="_xlnm.Print_Area" localSheetId="2">'３市町村'!$A$1:$AB$45</definedName>
  </definedNames>
  <calcPr calcId="162913"/>
</workbook>
</file>

<file path=xl/calcChain.xml><?xml version="1.0" encoding="utf-8"?>
<calcChain xmlns="http://schemas.openxmlformats.org/spreadsheetml/2006/main">
  <c r="FB7" i="6" l="1"/>
  <c r="CV6" i="6"/>
  <c r="CW6" i="6"/>
  <c r="CX6" i="6"/>
  <c r="CY6" i="6"/>
  <c r="CZ6" i="6"/>
  <c r="DA6" i="6"/>
  <c r="DB6" i="6"/>
  <c r="DC6" i="6"/>
  <c r="DD6" i="6"/>
  <c r="DE6" i="6"/>
  <c r="DF6" i="6"/>
  <c r="DG6" i="6"/>
  <c r="DH6" i="6"/>
  <c r="DI6" i="6"/>
  <c r="DJ6" i="6"/>
  <c r="DJ5" i="6"/>
  <c r="DK6" i="6"/>
  <c r="DL6" i="6"/>
  <c r="DM6" i="6"/>
  <c r="DN6" i="6"/>
  <c r="DN5" i="6" s="1"/>
  <c r="DO6" i="6"/>
  <c r="DP6" i="6"/>
  <c r="DP5" i="6"/>
  <c r="DQ6" i="6"/>
  <c r="DR6" i="6"/>
  <c r="DS6" i="6"/>
  <c r="DT6" i="6"/>
  <c r="DU6" i="6"/>
  <c r="DV6" i="6"/>
  <c r="DW6" i="6"/>
  <c r="DX6" i="6"/>
  <c r="DY6" i="6"/>
  <c r="DZ6" i="6"/>
  <c r="EA6" i="6"/>
  <c r="EB6" i="6"/>
  <c r="EB5" i="6"/>
  <c r="EC6" i="6"/>
  <c r="ED6" i="6"/>
  <c r="EE6" i="6"/>
  <c r="EF6" i="6"/>
  <c r="EG6" i="6"/>
  <c r="EH6" i="6"/>
  <c r="EI6" i="6"/>
  <c r="EJ6" i="6"/>
  <c r="EJ5" i="6"/>
  <c r="EK6" i="6"/>
  <c r="EL6" i="6"/>
  <c r="EM6" i="6"/>
  <c r="EN6" i="6"/>
  <c r="EO6" i="6"/>
  <c r="EP6" i="6"/>
  <c r="EQ6" i="6"/>
  <c r="ER6" i="6"/>
  <c r="ER5" i="6"/>
  <c r="ES6" i="6"/>
  <c r="ET6" i="6"/>
  <c r="EU6" i="6"/>
  <c r="EV6" i="6"/>
  <c r="EW6" i="6"/>
  <c r="EX6" i="6"/>
  <c r="EY6" i="6"/>
  <c r="EZ6" i="6"/>
  <c r="EZ5" i="6"/>
  <c r="FA6" i="6"/>
  <c r="FB6" i="6"/>
  <c r="FB5" i="6"/>
  <c r="CV7" i="6"/>
  <c r="CW7" i="6"/>
  <c r="CX7" i="6"/>
  <c r="CY7" i="6"/>
  <c r="CY5" i="6" s="1"/>
  <c r="CZ7" i="6"/>
  <c r="CZ5" i="6"/>
  <c r="DA7" i="6"/>
  <c r="DB7" i="6"/>
  <c r="DC7" i="6"/>
  <c r="DD7" i="6"/>
  <c r="DE7" i="6"/>
  <c r="DF7" i="6"/>
  <c r="DG7" i="6"/>
  <c r="DH7" i="6"/>
  <c r="DI7" i="6"/>
  <c r="DI5" i="6" s="1"/>
  <c r="DJ7" i="6"/>
  <c r="DK7" i="6"/>
  <c r="DL7" i="6"/>
  <c r="DM7" i="6"/>
  <c r="DN7" i="6"/>
  <c r="DO7" i="6"/>
  <c r="DP7" i="6"/>
  <c r="DQ7" i="6"/>
  <c r="DR7" i="6"/>
  <c r="DS7" i="6"/>
  <c r="DT7" i="6"/>
  <c r="DU7" i="6"/>
  <c r="DV7" i="6"/>
  <c r="DW7" i="6"/>
  <c r="DX7" i="6"/>
  <c r="DX5" i="6" s="1"/>
  <c r="DY7" i="6"/>
  <c r="DZ7" i="6"/>
  <c r="EA7" i="6"/>
  <c r="EB7" i="6"/>
  <c r="EC7" i="6"/>
  <c r="EC5" i="6" s="1"/>
  <c r="ED7" i="6"/>
  <c r="EE7" i="6"/>
  <c r="EF7" i="6"/>
  <c r="EG7" i="6"/>
  <c r="EH7" i="6"/>
  <c r="EI7" i="6"/>
  <c r="EI5" i="6" s="1"/>
  <c r="EJ7" i="6"/>
  <c r="EK7" i="6"/>
  <c r="EK5" i="6" s="1"/>
  <c r="EL7" i="6"/>
  <c r="EL5" i="6" s="1"/>
  <c r="EM7" i="6"/>
  <c r="EN7" i="6"/>
  <c r="EN5" i="6" s="1"/>
  <c r="EO7" i="6"/>
  <c r="EO5" i="6" s="1"/>
  <c r="EP7" i="6"/>
  <c r="EQ7" i="6"/>
  <c r="EQ5" i="6" s="1"/>
  <c r="ER7" i="6"/>
  <c r="ES7" i="6"/>
  <c r="ES5" i="6" s="1"/>
  <c r="ET7" i="6"/>
  <c r="ET5" i="6" s="1"/>
  <c r="EU7" i="6"/>
  <c r="EV7" i="6"/>
  <c r="EV5" i="6" s="1"/>
  <c r="EW7" i="6"/>
  <c r="EX7" i="6"/>
  <c r="EY7" i="6"/>
  <c r="EY5" i="6" s="1"/>
  <c r="EZ7" i="6"/>
  <c r="FA7" i="6"/>
  <c r="FA5" i="6" s="1"/>
  <c r="D6" i="6"/>
  <c r="D7" i="6"/>
  <c r="E6" i="6"/>
  <c r="E7" i="6"/>
  <c r="F6" i="6"/>
  <c r="F7" i="6"/>
  <c r="G6" i="6"/>
  <c r="G7" i="6"/>
  <c r="G5" i="6"/>
  <c r="H6" i="6"/>
  <c r="H5" i="6" s="1"/>
  <c r="H7" i="6"/>
  <c r="I6" i="6"/>
  <c r="I7" i="6"/>
  <c r="J6" i="6"/>
  <c r="J5" i="6" s="1"/>
  <c r="J7" i="6"/>
  <c r="K6" i="6"/>
  <c r="K7" i="6"/>
  <c r="L6" i="6"/>
  <c r="L7" i="6"/>
  <c r="M6" i="6"/>
  <c r="M7" i="6"/>
  <c r="N6" i="6"/>
  <c r="N7" i="6"/>
  <c r="N5" i="6"/>
  <c r="O6" i="6"/>
  <c r="O7" i="6"/>
  <c r="P6" i="6"/>
  <c r="P7" i="6"/>
  <c r="Q6" i="6"/>
  <c r="Q7" i="6"/>
  <c r="R6" i="6"/>
  <c r="R7" i="6"/>
  <c r="R5" i="6" s="1"/>
  <c r="S6" i="6"/>
  <c r="S7" i="6"/>
  <c r="T6" i="6"/>
  <c r="T7" i="6"/>
  <c r="U6" i="6"/>
  <c r="U7" i="6"/>
  <c r="V6" i="6"/>
  <c r="V7" i="6"/>
  <c r="W6" i="6"/>
  <c r="W7" i="6"/>
  <c r="X6" i="6"/>
  <c r="X7" i="6"/>
  <c r="Y6" i="6"/>
  <c r="Y7" i="6"/>
  <c r="Z6" i="6"/>
  <c r="Z7" i="6"/>
  <c r="AA6" i="6"/>
  <c r="AA7" i="6"/>
  <c r="AB6" i="6"/>
  <c r="AB7" i="6"/>
  <c r="AB5" i="6" s="1"/>
  <c r="AC6" i="6"/>
  <c r="AC7" i="6"/>
  <c r="AD6" i="6"/>
  <c r="AD7" i="6"/>
  <c r="AE6" i="6"/>
  <c r="AE7" i="6"/>
  <c r="AF6" i="6"/>
  <c r="AF7" i="6"/>
  <c r="AG6" i="6"/>
  <c r="AG5" i="6" s="1"/>
  <c r="AG7" i="6"/>
  <c r="AH6" i="6"/>
  <c r="AH7" i="6"/>
  <c r="AI6" i="6"/>
  <c r="AI7" i="6"/>
  <c r="AJ6" i="6"/>
  <c r="AJ7" i="6"/>
  <c r="AK6" i="6"/>
  <c r="AK7" i="6"/>
  <c r="AL6" i="6"/>
  <c r="AL7" i="6"/>
  <c r="AM6" i="6"/>
  <c r="AM7" i="6"/>
  <c r="AN6" i="6"/>
  <c r="AN7" i="6"/>
  <c r="AO6" i="6"/>
  <c r="AO7" i="6"/>
  <c r="AO5" i="6"/>
  <c r="AP6" i="6"/>
  <c r="AP7" i="6"/>
  <c r="AQ6" i="6"/>
  <c r="AQ7" i="6"/>
  <c r="AQ5" i="6" s="1"/>
  <c r="AR6" i="6"/>
  <c r="AR7" i="6"/>
  <c r="AS6" i="6"/>
  <c r="AS7" i="6"/>
  <c r="AT6" i="6"/>
  <c r="AT7" i="6"/>
  <c r="AU6" i="6"/>
  <c r="AU7" i="6"/>
  <c r="AV6" i="6"/>
  <c r="AV5" i="6" s="1"/>
  <c r="AV7" i="6"/>
  <c r="AW6" i="6"/>
  <c r="AW7" i="6"/>
  <c r="AX6" i="6"/>
  <c r="AX7" i="6"/>
  <c r="AY6" i="6"/>
  <c r="AY7" i="6"/>
  <c r="AZ6" i="6"/>
  <c r="AZ7" i="6"/>
  <c r="BA6" i="6"/>
  <c r="BA7" i="6"/>
  <c r="BA5" i="6" s="1"/>
  <c r="BB6" i="6"/>
  <c r="BB7" i="6"/>
  <c r="BC6" i="6"/>
  <c r="BC7" i="6"/>
  <c r="BD6" i="6"/>
  <c r="BD7" i="6"/>
  <c r="BE6" i="6"/>
  <c r="BE7" i="6"/>
  <c r="BF6" i="6"/>
  <c r="BF5" i="6" s="1"/>
  <c r="BF7" i="6"/>
  <c r="BG6" i="6"/>
  <c r="BG7" i="6"/>
  <c r="BG5" i="6"/>
  <c r="BH6" i="6"/>
  <c r="BH7" i="6"/>
  <c r="BI6" i="6"/>
  <c r="BI7" i="6"/>
  <c r="BJ6" i="6"/>
  <c r="BJ7" i="6"/>
  <c r="BK6" i="6"/>
  <c r="BK7" i="6"/>
  <c r="BK5" i="6" s="1"/>
  <c r="BL6" i="6"/>
  <c r="BL7" i="6"/>
  <c r="BM6" i="6"/>
  <c r="BM7" i="6"/>
  <c r="BN6" i="6"/>
  <c r="BN7" i="6"/>
  <c r="BO6" i="6"/>
  <c r="BO7" i="6"/>
  <c r="BP6" i="6"/>
  <c r="BP5" i="6" s="1"/>
  <c r="BP7" i="6"/>
  <c r="BQ6" i="6"/>
  <c r="BQ7" i="6"/>
  <c r="BQ5" i="6" s="1"/>
  <c r="BR6" i="6"/>
  <c r="BR7" i="6"/>
  <c r="BS6" i="6"/>
  <c r="BS7" i="6"/>
  <c r="BT6" i="6"/>
  <c r="BT7" i="6"/>
  <c r="BU6" i="6"/>
  <c r="BU7" i="6"/>
  <c r="BV6" i="6"/>
  <c r="BV7" i="6"/>
  <c r="BW6" i="6"/>
  <c r="BW7" i="6"/>
  <c r="BX6" i="6"/>
  <c r="BX7" i="6"/>
  <c r="BY6" i="6"/>
  <c r="BY7" i="6"/>
  <c r="BZ6" i="6"/>
  <c r="BZ7" i="6"/>
  <c r="CA6" i="6"/>
  <c r="CA7" i="6"/>
  <c r="CB6" i="6"/>
  <c r="CB7" i="6"/>
  <c r="CC6" i="6"/>
  <c r="CC7" i="6"/>
  <c r="CD6" i="6"/>
  <c r="CD7" i="6"/>
  <c r="CE6" i="6"/>
  <c r="CE7" i="6"/>
  <c r="CF6" i="6"/>
  <c r="CF7" i="6"/>
  <c r="CG6" i="6"/>
  <c r="CG7" i="6"/>
  <c r="CH6" i="6"/>
  <c r="CH7" i="6"/>
  <c r="CI6" i="6"/>
  <c r="CI7" i="6"/>
  <c r="CJ6" i="6"/>
  <c r="CJ5" i="6" s="1"/>
  <c r="CJ7" i="6"/>
  <c r="CK6" i="6"/>
  <c r="CK7" i="6"/>
  <c r="CL6" i="6"/>
  <c r="CL7" i="6"/>
  <c r="CM6" i="6"/>
  <c r="CM7" i="6"/>
  <c r="CN6" i="6"/>
  <c r="CN7" i="6"/>
  <c r="CO6" i="6"/>
  <c r="CO7" i="6"/>
  <c r="CP6" i="6"/>
  <c r="CP7" i="6"/>
  <c r="CQ6" i="6"/>
  <c r="CQ7" i="6"/>
  <c r="CR6" i="6"/>
  <c r="CR7" i="6"/>
  <c r="CS6" i="6"/>
  <c r="CS7" i="6"/>
  <c r="CT6" i="6"/>
  <c r="CT5" i="6" s="1"/>
  <c r="CT7" i="6"/>
  <c r="CU6" i="6"/>
  <c r="CU7" i="6"/>
  <c r="C7" i="6"/>
  <c r="C6" i="6"/>
  <c r="AD5" i="6"/>
  <c r="L5" i="6"/>
  <c r="BR5" i="6"/>
  <c r="BC5" i="6"/>
  <c r="AA5" i="6"/>
  <c r="CP5" i="6"/>
  <c r="BZ5" i="6"/>
  <c r="AS5" i="6"/>
  <c r="AI5" i="6"/>
  <c r="X5" i="6"/>
  <c r="BO5" i="6"/>
  <c r="CR5" i="6"/>
  <c r="CF5" i="6"/>
  <c r="BT5" i="6"/>
  <c r="AM5" i="6"/>
  <c r="P5" i="6"/>
  <c r="CL5" i="6"/>
  <c r="AK5" i="6"/>
  <c r="BL5" i="6"/>
  <c r="CE5" i="6"/>
  <c r="CN5" i="6"/>
  <c r="BV5" i="6"/>
  <c r="CU5" i="6"/>
  <c r="AR5" i="6" l="1"/>
  <c r="C5" i="6"/>
  <c r="CO5" i="6"/>
  <c r="CC5" i="6"/>
  <c r="BU5" i="6"/>
  <c r="AU5" i="6"/>
  <c r="AN5" i="6"/>
  <c r="AJ5" i="6"/>
  <c r="AH5" i="6"/>
  <c r="Z5" i="6"/>
  <c r="M5" i="6"/>
  <c r="K5" i="6"/>
  <c r="DR5" i="6"/>
  <c r="Y5" i="6"/>
  <c r="EW5" i="6"/>
  <c r="DB5" i="6"/>
  <c r="BB5" i="6"/>
  <c r="AX5" i="6"/>
  <c r="AT5" i="6"/>
  <c r="S5" i="6"/>
  <c r="CV5" i="6"/>
  <c r="DT5" i="6"/>
  <c r="CS5" i="6"/>
  <c r="CM5" i="6"/>
  <c r="BW5" i="6"/>
  <c r="AL5" i="6"/>
  <c r="DF5" i="6"/>
  <c r="EP5" i="6"/>
  <c r="DZ5" i="6"/>
  <c r="DV5" i="6"/>
  <c r="D5" i="6"/>
  <c r="AP5" i="6"/>
  <c r="BD5" i="6"/>
  <c r="V5" i="6"/>
  <c r="EX5" i="6"/>
  <c r="EH5" i="6"/>
  <c r="ED5" i="6"/>
  <c r="DH5" i="6"/>
  <c r="CH5" i="6"/>
  <c r="E5" i="6"/>
  <c r="EF5" i="6"/>
  <c r="DD5" i="6"/>
  <c r="AZ5" i="6"/>
  <c r="W5" i="6"/>
  <c r="Q5" i="6"/>
  <c r="EU5" i="6"/>
  <c r="EM5" i="6"/>
  <c r="DS5" i="6"/>
  <c r="DL5" i="6"/>
  <c r="CW5" i="6"/>
  <c r="CK5" i="6"/>
  <c r="CB5" i="6"/>
  <c r="BJ5" i="6"/>
  <c r="BI5" i="6"/>
  <c r="AC5" i="6"/>
  <c r="EG5" i="6"/>
  <c r="EE5" i="6"/>
  <c r="EA5" i="6"/>
  <c r="DY5" i="6"/>
  <c r="DW5" i="6"/>
  <c r="DU5" i="6"/>
  <c r="DQ5" i="6"/>
  <c r="DO5" i="6"/>
  <c r="DM5" i="6"/>
  <c r="DK5" i="6"/>
  <c r="DG5" i="6"/>
  <c r="DE5" i="6"/>
  <c r="DC5" i="6"/>
  <c r="BM5" i="6"/>
  <c r="AF5" i="6"/>
  <c r="BN5" i="6"/>
  <c r="AW5" i="6"/>
  <c r="I5" i="6"/>
  <c r="BY5" i="6"/>
  <c r="CQ5" i="6"/>
  <c r="T5" i="6"/>
  <c r="BS5" i="6"/>
  <c r="AY5" i="6"/>
  <c r="AE5" i="6"/>
  <c r="BE5" i="6"/>
  <c r="BH5" i="6"/>
  <c r="BX5" i="6"/>
  <c r="CA5" i="6"/>
  <c r="O5" i="6"/>
  <c r="U5" i="6"/>
  <c r="CI5" i="6"/>
  <c r="F5" i="6"/>
  <c r="CG5" i="6"/>
  <c r="CD5" i="6"/>
  <c r="DA5" i="6"/>
  <c r="CX5" i="6"/>
</calcChain>
</file>

<file path=xl/sharedStrings.xml><?xml version="1.0" encoding="utf-8"?>
<sst xmlns="http://schemas.openxmlformats.org/spreadsheetml/2006/main" count="812" uniqueCount="344">
  <si>
    <t>(2)</t>
  </si>
  <si>
    <t>(3)</t>
  </si>
  <si>
    <t>(4)</t>
  </si>
  <si>
    <t>(5)</t>
  </si>
  <si>
    <t>(6)</t>
  </si>
  <si>
    <t>現年課税分</t>
  </si>
  <si>
    <t>滞納繰越分</t>
  </si>
  <si>
    <t>一</t>
  </si>
  <si>
    <t>(1)</t>
  </si>
  <si>
    <t>(ｱ)</t>
  </si>
  <si>
    <t>(ｲ)</t>
  </si>
  <si>
    <t>上記のうち退職所得分</t>
  </si>
  <si>
    <t>(ｳ)</t>
  </si>
  <si>
    <t>(ｴ)</t>
  </si>
  <si>
    <t>(ⅰ)</t>
  </si>
  <si>
    <t>(ⅱ)</t>
  </si>
  <si>
    <t>(ⅲ)</t>
  </si>
  <si>
    <t>二</t>
  </si>
  <si>
    <t>三</t>
  </si>
  <si>
    <t>第１表　　総　　括</t>
    <rPh sb="0" eb="1">
      <t>ダイ</t>
    </rPh>
    <rPh sb="2" eb="3">
      <t>ヒョウ</t>
    </rPh>
    <rPh sb="5" eb="6">
      <t>フサ</t>
    </rPh>
    <rPh sb="8" eb="9">
      <t>クク</t>
    </rPh>
    <phoneticPr fontId="2"/>
  </si>
  <si>
    <t>標準税率超過</t>
    <rPh sb="0" eb="2">
      <t>ヒョウジュン</t>
    </rPh>
    <rPh sb="2" eb="4">
      <t>ゼイリツ</t>
    </rPh>
    <rPh sb="4" eb="6">
      <t>チョウカ</t>
    </rPh>
    <phoneticPr fontId="2"/>
  </si>
  <si>
    <t>調定済額　　Ｄ</t>
    <rPh sb="0" eb="2">
      <t>チョウテイ</t>
    </rPh>
    <rPh sb="2" eb="3">
      <t>ス</t>
    </rPh>
    <rPh sb="3" eb="4">
      <t>ガク</t>
    </rPh>
    <phoneticPr fontId="2"/>
  </si>
  <si>
    <t>収入済額　　Ｈ</t>
    <rPh sb="0" eb="2">
      <t>シュウニュウ</t>
    </rPh>
    <rPh sb="2" eb="3">
      <t>ス</t>
    </rPh>
    <rPh sb="3" eb="4">
      <t>ガク</t>
    </rPh>
    <phoneticPr fontId="2"/>
  </si>
  <si>
    <t>前年度の</t>
    <rPh sb="0" eb="3">
      <t>ゼンネンド</t>
    </rPh>
    <phoneticPr fontId="2"/>
  </si>
  <si>
    <t>徴収率</t>
    <rPh sb="0" eb="2">
      <t>チョウシュウ</t>
    </rPh>
    <rPh sb="2" eb="3">
      <t>リツ</t>
    </rPh>
    <phoneticPr fontId="2"/>
  </si>
  <si>
    <t>Ｅ／Ａ×100</t>
    <phoneticPr fontId="2"/>
  </si>
  <si>
    <t>Ｆ／Ｂ×100</t>
    <phoneticPr fontId="2"/>
  </si>
  <si>
    <t>Ｇ／Ｃ×100</t>
    <phoneticPr fontId="2"/>
  </si>
  <si>
    <t>Ａ</t>
    <phoneticPr fontId="2"/>
  </si>
  <si>
    <t>Ｂ</t>
    <phoneticPr fontId="2"/>
  </si>
  <si>
    <t>Ｃ</t>
    <phoneticPr fontId="2"/>
  </si>
  <si>
    <t>Ｅ</t>
    <phoneticPr fontId="2"/>
  </si>
  <si>
    <t>Ｆ</t>
    <phoneticPr fontId="2"/>
  </si>
  <si>
    <t>Ｇ</t>
    <phoneticPr fontId="2"/>
  </si>
  <si>
    <t>合計</t>
    <phoneticPr fontId="2"/>
  </si>
  <si>
    <t>法定普通税</t>
    <rPh sb="0" eb="2">
      <t>ホウテイ</t>
    </rPh>
    <rPh sb="2" eb="4">
      <t>フツウ</t>
    </rPh>
    <rPh sb="4" eb="5">
      <t>ゼイ</t>
    </rPh>
    <phoneticPr fontId="2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</si>
  <si>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</si>
  <si>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</si>
  <si>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共同施設税</t>
    <rPh sb="0" eb="2">
      <t>キョウドウ</t>
    </rPh>
    <rPh sb="2" eb="4">
      <t>シセツ</t>
    </rPh>
    <rPh sb="4" eb="5">
      <t>ゼイ</t>
    </rPh>
    <phoneticPr fontId="2"/>
  </si>
  <si>
    <t>宅地開発税</t>
    <rPh sb="0" eb="2">
      <t>タクチ</t>
    </rPh>
    <rPh sb="2" eb="4">
      <t>カイハツ</t>
    </rPh>
    <rPh sb="4" eb="5">
      <t>ゼイ</t>
    </rPh>
    <phoneticPr fontId="2"/>
  </si>
  <si>
    <t>純固定資産税</t>
    <rPh sb="0" eb="1">
      <t>ジュン</t>
    </rPh>
    <rPh sb="1" eb="3">
      <t>コテイ</t>
    </rPh>
    <rPh sb="3" eb="5">
      <t>シサン</t>
    </rPh>
    <rPh sb="5" eb="6">
      <t>ゼイ</t>
    </rPh>
    <phoneticPr fontId="2"/>
  </si>
  <si>
    <t>法定目的税</t>
    <rPh sb="0" eb="2">
      <t>ホウテイ</t>
    </rPh>
    <rPh sb="2" eb="5">
      <t>モクテキゼイ</t>
    </rPh>
    <phoneticPr fontId="2"/>
  </si>
  <si>
    <t>入湯税</t>
    <rPh sb="0" eb="2">
      <t>ニュウトウ</t>
    </rPh>
    <phoneticPr fontId="2"/>
  </si>
  <si>
    <t>(1)</t>
    <phoneticPr fontId="2"/>
  </si>
  <si>
    <t>(2)</t>
    <phoneticPr fontId="2"/>
  </si>
  <si>
    <t>(3)</t>
    <phoneticPr fontId="2"/>
  </si>
  <si>
    <t>事業所税</t>
    <rPh sb="0" eb="3">
      <t>ジギョウショ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</si>
  <si>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</si>
  <si>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</si>
  <si>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(ｲ)</t>
    <phoneticPr fontId="2"/>
  </si>
  <si>
    <t>(4)</t>
    <phoneticPr fontId="2"/>
  </si>
  <si>
    <t>(5)</t>
    <phoneticPr fontId="2"/>
  </si>
  <si>
    <t>(6)</t>
    <phoneticPr fontId="2"/>
  </si>
  <si>
    <t>法定外目的税</t>
    <rPh sb="0" eb="2">
      <t>ホウテイ</t>
    </rPh>
    <rPh sb="2" eb="3">
      <t>ガイ</t>
    </rPh>
    <rPh sb="3" eb="6">
      <t>モクテキゼイ</t>
    </rPh>
    <phoneticPr fontId="2"/>
  </si>
  <si>
    <t>水利地益税</t>
    <rPh sb="0" eb="2">
      <t>スイリ</t>
    </rPh>
    <rPh sb="2" eb="4">
      <t>チエキ</t>
    </rPh>
    <rPh sb="4" eb="5">
      <t>ゼイ</t>
    </rPh>
    <phoneticPr fontId="2"/>
  </si>
  <si>
    <t>旧法による税</t>
    <rPh sb="1" eb="2">
      <t>ホウ</t>
    </rPh>
    <rPh sb="5" eb="6">
      <t>ゼイ</t>
    </rPh>
    <phoneticPr fontId="2"/>
  </si>
  <si>
    <t>目的税</t>
    <rPh sb="1" eb="2">
      <t>テキ</t>
    </rPh>
    <rPh sb="2" eb="3">
      <t>ゼイ</t>
    </rPh>
    <phoneticPr fontId="2"/>
  </si>
  <si>
    <t>普通税</t>
    <rPh sb="1" eb="2">
      <t>ツウ</t>
    </rPh>
    <rPh sb="2" eb="3">
      <t>ゼイ</t>
    </rPh>
    <phoneticPr fontId="2"/>
  </si>
  <si>
    <t>市町村民税</t>
    <rPh sb="1" eb="2">
      <t>チョウ</t>
    </rPh>
    <rPh sb="2" eb="4">
      <t>ソンミン</t>
    </rPh>
    <rPh sb="4" eb="5">
      <t>ゼイ</t>
    </rPh>
    <phoneticPr fontId="2"/>
  </si>
  <si>
    <t>個人均等割</t>
    <rPh sb="0" eb="2">
      <t>コジン</t>
    </rPh>
    <rPh sb="2" eb="5">
      <t>キントウワ</t>
    </rPh>
    <phoneticPr fontId="2"/>
  </si>
  <si>
    <t>所得割</t>
    <rPh sb="0" eb="2">
      <t>ショトク</t>
    </rPh>
    <rPh sb="2" eb="3">
      <t>ワリ</t>
    </rPh>
    <phoneticPr fontId="2"/>
  </si>
  <si>
    <t>法人均等割</t>
    <rPh sb="0" eb="2">
      <t>ホウジン</t>
    </rPh>
    <rPh sb="2" eb="5">
      <t>キントウワ</t>
    </rPh>
    <phoneticPr fontId="2"/>
  </si>
  <si>
    <t>法人税割</t>
    <rPh sb="0" eb="3">
      <t>ホウジンゼイ</t>
    </rPh>
    <rPh sb="3" eb="4">
      <t>ワリ</t>
    </rPh>
    <phoneticPr fontId="2"/>
  </si>
  <si>
    <t>固定資産税</t>
    <rPh sb="0" eb="2">
      <t>コテイ</t>
    </rPh>
    <rPh sb="2" eb="5">
      <t>シサンゼイ</t>
    </rPh>
    <phoneticPr fontId="2"/>
  </si>
  <si>
    <t>償却資産</t>
    <rPh sb="0" eb="2">
      <t>ショウキャク</t>
    </rPh>
    <rPh sb="2" eb="4">
      <t>シサン</t>
    </rPh>
    <phoneticPr fontId="2"/>
  </si>
  <si>
    <t>軽自動車税</t>
    <rPh sb="1" eb="4">
      <t>ジドウシャ</t>
    </rPh>
    <rPh sb="4" eb="5">
      <t>ゼイ</t>
    </rPh>
    <phoneticPr fontId="2"/>
  </si>
  <si>
    <t>鉱産税</t>
    <rPh sb="1" eb="2">
      <t>サン</t>
    </rPh>
    <rPh sb="2" eb="3">
      <t>ゼイ</t>
    </rPh>
    <phoneticPr fontId="2"/>
  </si>
  <si>
    <t>市町村たばこ税</t>
    <rPh sb="0" eb="3">
      <t>シチョウソン</t>
    </rPh>
    <rPh sb="6" eb="7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</si>
  <si>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</si>
  <si>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保有分</t>
    <rPh sb="0" eb="2">
      <t>ホユウ</t>
    </rPh>
    <rPh sb="2" eb="3">
      <t>ブン</t>
    </rPh>
    <phoneticPr fontId="2"/>
  </si>
  <si>
    <t>取得分</t>
    <rPh sb="0" eb="2">
      <t>シュトク</t>
    </rPh>
    <rPh sb="2" eb="3">
      <t>ブン</t>
    </rPh>
    <phoneticPr fontId="2"/>
  </si>
  <si>
    <t>遊休土地分</t>
    <rPh sb="0" eb="2">
      <t>ユウキュウ</t>
    </rPh>
    <rPh sb="2" eb="4">
      <t>トチ</t>
    </rPh>
    <rPh sb="4" eb="5">
      <t>ブン</t>
    </rPh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</si>
  <si>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</si>
  <si>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</si>
  <si>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調　　　　　定　　　　　済　　　　　額</t>
    <rPh sb="0" eb="1">
      <t>チョウ</t>
    </rPh>
    <rPh sb="6" eb="7">
      <t>サダム</t>
    </rPh>
    <rPh sb="12" eb="13">
      <t>スミ</t>
    </rPh>
    <rPh sb="18" eb="19">
      <t>ガク</t>
    </rPh>
    <phoneticPr fontId="2"/>
  </si>
  <si>
    <t>徴　　　　　収　　　　　率　　　(％)</t>
    <phoneticPr fontId="2"/>
  </si>
  <si>
    <t>行</t>
  </si>
  <si>
    <t>列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</si>
  <si>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</si>
  <si>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</si>
  <si>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</si>
  <si>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</si>
  <si>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</si>
  <si>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</si>
  <si>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</si>
  <si>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</si>
  <si>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</si>
  <si>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</si>
  <si>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</si>
  <si>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</si>
  <si>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</si>
  <si>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</si>
  <si>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</si>
  <si>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</si>
  <si>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</si>
  <si>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</si>
  <si>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</si>
  <si>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</si>
  <si>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</si>
  <si>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</si>
  <si>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</si>
  <si>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</si>
  <si>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</si>
  <si>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</si>
  <si>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</si>
  <si>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</si>
  <si>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</si>
  <si>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</si>
  <si>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</si>
  <si>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</si>
  <si>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</si>
  <si>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</si>
  <si>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</si>
  <si>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</si>
  <si>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</si>
  <si>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合計</t>
  </si>
  <si>
    <t>表</t>
  </si>
  <si>
    <t>常総市</t>
  </si>
  <si>
    <t>桜川市</t>
  </si>
  <si>
    <t>神栖市</t>
  </si>
  <si>
    <t>行方市</t>
  </si>
  <si>
    <t>鉾田市</t>
  </si>
  <si>
    <t>つくばみらい市</t>
  </si>
  <si>
    <t>小美玉市</t>
  </si>
  <si>
    <t>１ 市　　　計</t>
    <rPh sb="2" eb="3">
      <t>シ</t>
    </rPh>
    <rPh sb="6" eb="7">
      <t>ケイ</t>
    </rPh>
    <phoneticPr fontId="2"/>
  </si>
  <si>
    <t>（単位：千円）</t>
    <phoneticPr fontId="2"/>
  </si>
  <si>
    <t>市町村計</t>
    <rPh sb="0" eb="3">
      <t>シチョウソン</t>
    </rPh>
    <rPh sb="3" eb="4">
      <t>ケイ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</si>
  <si>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</si>
  <si>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</si>
  <si>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 xml:space="preserve">　　　　　　　　　　区　　　分
　税　    目
</t>
    <rPh sb="14" eb="15">
      <t>ブン</t>
    </rPh>
    <rPh sb="18" eb="19">
      <t>ゼイ</t>
    </rPh>
    <rPh sb="24" eb="25">
      <t>モク</t>
    </rPh>
    <phoneticPr fontId="2"/>
  </si>
  <si>
    <t>合計</t>
    <rPh sb="0" eb="2">
      <t>ゴウケイ</t>
    </rPh>
    <phoneticPr fontId="2"/>
  </si>
  <si>
    <t>交付金</t>
    <rPh sb="0" eb="1">
      <t>コウ</t>
    </rPh>
    <rPh sb="1" eb="2">
      <t>ヅケ</t>
    </rPh>
    <rPh sb="2" eb="3">
      <t>キン</t>
    </rPh>
    <phoneticPr fontId="2"/>
  </si>
  <si>
    <t xml:space="preserve">- </t>
  </si>
  <si>
    <t>収入済額</t>
    <rPh sb="0" eb="2">
      <t>シュウニュウ</t>
    </rPh>
    <rPh sb="2" eb="3">
      <t>ズ</t>
    </rPh>
    <rPh sb="3" eb="4">
      <t>ガク</t>
    </rPh>
    <phoneticPr fontId="2"/>
  </si>
  <si>
    <t>収　　　入　　　済　　　額</t>
    <rPh sb="0" eb="1">
      <t>オサム</t>
    </rPh>
    <rPh sb="4" eb="5">
      <t>ニュウ</t>
    </rPh>
    <rPh sb="8" eb="9">
      <t>ズ</t>
    </rPh>
    <rPh sb="12" eb="13">
      <t>ガク</t>
    </rPh>
    <phoneticPr fontId="2"/>
  </si>
  <si>
    <t>(ｱ)</t>
    <phoneticPr fontId="2"/>
  </si>
  <si>
    <t>環境性能割</t>
    <rPh sb="0" eb="5">
      <t>カンキョウセイノウワリ</t>
    </rPh>
    <phoneticPr fontId="2"/>
  </si>
  <si>
    <t>(イ)</t>
    <phoneticPr fontId="2"/>
  </si>
  <si>
    <t>082015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</si>
  <si>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</si>
  <si>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</si>
  <si>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</si>
  <si>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</si>
  <si>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</si>
  <si>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</si>
  <si>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</si>
  <si>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</si>
  <si>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</si>
  <si>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</si>
  <si>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</si>
  <si>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</si>
  <si>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</si>
  <si>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</si>
  <si>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</si>
  <si>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</si>
  <si>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</si>
  <si>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</si>
  <si>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</si>
  <si>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</si>
  <si>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</si>
  <si>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</si>
  <si>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</si>
  <si>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</si>
  <si>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</si>
  <si>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</si>
  <si>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</si>
  <si>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</si>
  <si>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</si>
  <si>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</si>
  <si>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</si>
  <si>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</si>
  <si>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</si>
  <si>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</si>
  <si>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</si>
  <si>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</si>
  <si>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</si>
  <si>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</si>
  <si>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</si>
  <si>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</si>
  <si>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</si>
  <si>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</si>
  <si>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</si>
  <si>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３ 市　町　村　計</t>
    <rPh sb="2" eb="3">
      <t>シ</t>
    </rPh>
    <rPh sb="4" eb="5">
      <t>マチ</t>
    </rPh>
    <rPh sb="6" eb="7">
      <t>ムラ</t>
    </rPh>
    <rPh sb="8" eb="9">
      <t>ケイ</t>
    </rPh>
    <phoneticPr fontId="2"/>
  </si>
  <si>
    <t>２ 町　村　計</t>
    <rPh sb="2" eb="3">
      <t>マチ</t>
    </rPh>
    <rPh sb="4" eb="5">
      <t>ムラ</t>
    </rPh>
    <rPh sb="6" eb="7">
      <t>ケイ</t>
    </rPh>
    <phoneticPr fontId="2"/>
  </si>
  <si>
    <t>種別割</t>
    <rPh sb="0" eb="2">
      <t>シュベツ</t>
    </rPh>
    <rPh sb="2" eb="3">
      <t>ワリ</t>
    </rPh>
    <phoneticPr fontId="2"/>
  </si>
  <si>
    <t>（令和２年度地方財政状況調査による）</t>
    <rPh sb="1" eb="3">
      <t>レイワ</t>
    </rPh>
    <rPh sb="4" eb="6">
      <t>ネンド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2"/>
  </si>
  <si>
    <t>表-行-列</t>
  </si>
  <si>
    <t>6-26-5</t>
  </si>
  <si>
    <t>6-26-6</t>
  </si>
  <si>
    <t>6-26-7</t>
  </si>
  <si>
    <t>6-26-8</t>
  </si>
  <si>
    <t>6-26-9</t>
  </si>
  <si>
    <t>6-26-10</t>
  </si>
  <si>
    <t>6-27-1</t>
  </si>
  <si>
    <t>6-27-2</t>
  </si>
  <si>
    <t>6-27-3</t>
  </si>
  <si>
    <t>6-27-4</t>
  </si>
  <si>
    <t>6-27-5</t>
  </si>
  <si>
    <t>6-27-6</t>
  </si>
  <si>
    <t>6-27-7</t>
  </si>
  <si>
    <t>6-27-8</t>
  </si>
  <si>
    <t>6-27-9</t>
  </si>
  <si>
    <t>6-27-10</t>
  </si>
  <si>
    <t>6-28-1</t>
  </si>
  <si>
    <t>6-28-2</t>
  </si>
  <si>
    <t>6-28-3</t>
  </si>
  <si>
    <t>6-28-4</t>
  </si>
  <si>
    <t>6-28-5</t>
  </si>
  <si>
    <t>6-28-6</t>
  </si>
  <si>
    <t>6-28-7</t>
  </si>
  <si>
    <t>6-28-8</t>
  </si>
  <si>
    <t>6-28-9</t>
  </si>
  <si>
    <t>6-28-10</t>
  </si>
  <si>
    <t>6-29-1</t>
  </si>
  <si>
    <t>6-29-2</t>
  </si>
  <si>
    <t>6-29-3</t>
  </si>
  <si>
    <t>6-29-4</t>
  </si>
  <si>
    <t>6-29-5</t>
  </si>
  <si>
    <t>6-29-6</t>
  </si>
  <si>
    <t>6-29-7</t>
  </si>
  <si>
    <t>6-29-8</t>
  </si>
  <si>
    <t>6-29-9</t>
  </si>
  <si>
    <t>6-29-10</t>
  </si>
  <si>
    <t>6-30-1</t>
  </si>
  <si>
    <t>6-30-2</t>
  </si>
  <si>
    <t>6-30-3</t>
  </si>
  <si>
    <t>6-30-4</t>
  </si>
  <si>
    <t>6-30-5</t>
  </si>
  <si>
    <t>6-30-6</t>
  </si>
  <si>
    <t>6-30-7</t>
  </si>
  <si>
    <t>6-30-8</t>
  </si>
  <si>
    <t>6-30-9</t>
  </si>
  <si>
    <t>6-30-10</t>
  </si>
  <si>
    <t>6-31-1</t>
  </si>
  <si>
    <t>6-31-2</t>
  </si>
  <si>
    <t>6-31-3</t>
  </si>
  <si>
    <t>6-31-4</t>
  </si>
  <si>
    <t>6-31-5</t>
  </si>
  <si>
    <t>6-31-6</t>
  </si>
  <si>
    <t>6-31-7</t>
  </si>
  <si>
    <t>6-31-8</t>
  </si>
  <si>
    <t>6-31-9</t>
  </si>
  <si>
    <t>6-31-10</t>
  </si>
  <si>
    <t>6-32-1</t>
  </si>
  <si>
    <t>6-32-2</t>
  </si>
  <si>
    <t>6-32-3</t>
  </si>
  <si>
    <t>6-32-4</t>
  </si>
  <si>
    <t>6-32-5</t>
  </si>
  <si>
    <t>6-32-6</t>
  </si>
  <si>
    <t>6-32-7</t>
  </si>
  <si>
    <t>6-32-8</t>
  </si>
  <si>
    <t>6-32-9</t>
  </si>
  <si>
    <t>6-32-10</t>
  </si>
  <si>
    <t>6-33-1</t>
  </si>
  <si>
    <t>6-33-2</t>
  </si>
  <si>
    <t>6-33-3</t>
  </si>
  <si>
    <t>6-33-4</t>
  </si>
  <si>
    <t>6-33-5</t>
  </si>
  <si>
    <t>6-33-6</t>
  </si>
  <si>
    <t>6-33-7</t>
  </si>
  <si>
    <t>6-33-8</t>
  </si>
  <si>
    <t>6-33-9</t>
  </si>
  <si>
    <t>6-33-10</t>
  </si>
  <si>
    <t>6-34-1</t>
  </si>
  <si>
    <t>6-34-2</t>
  </si>
  <si>
    <t>6-34-3</t>
  </si>
  <si>
    <t>6-34-4</t>
  </si>
  <si>
    <t>6-34-5</t>
  </si>
  <si>
    <t>6-34-6</t>
  </si>
  <si>
    <t>6-34-7</t>
  </si>
  <si>
    <t>6-34-8</t>
  </si>
  <si>
    <t>6-34-9</t>
  </si>
  <si>
    <t>6-34-10</t>
  </si>
  <si>
    <t>6-35-1</t>
  </si>
  <si>
    <t>6-35-2</t>
  </si>
  <si>
    <t>6-35-3</t>
  </si>
  <si>
    <t>6-35-4</t>
  </si>
  <si>
    <t>6-35-5</t>
  </si>
  <si>
    <t>6-35-6</t>
  </si>
  <si>
    <t>6-35-7</t>
  </si>
  <si>
    <t>6-35-8</t>
  </si>
  <si>
    <t>6-35-9</t>
  </si>
  <si>
    <t>6-35-10</t>
  </si>
  <si>
    <t>6-36-1</t>
  </si>
  <si>
    <t>6-36-2</t>
  </si>
  <si>
    <t>6-36-3</t>
  </si>
  <si>
    <t>6-36-4</t>
  </si>
  <si>
    <t>6-36-5</t>
  </si>
  <si>
    <t>6-36-6</t>
  </si>
  <si>
    <t>6-36-7</t>
  </si>
  <si>
    <t>6-36-8</t>
  </si>
  <si>
    <t>6-36-9</t>
  </si>
  <si>
    <t>6-36-10</t>
  </si>
  <si>
    <t>6-37-1</t>
  </si>
  <si>
    <t>6-37-2</t>
  </si>
  <si>
    <t>6-37-3</t>
  </si>
  <si>
    <t>6-37-4</t>
  </si>
  <si>
    <t>6-37-5</t>
  </si>
  <si>
    <t>6-37-6</t>
  </si>
  <si>
    <t>6-37-7</t>
  </si>
  <si>
    <t>6-37-8</t>
  </si>
  <si>
    <t>6-37-9</t>
  </si>
  <si>
    <t>6-37-10</t>
  </si>
  <si>
    <t>6-38-1</t>
  </si>
  <si>
    <t>6-38-2</t>
  </si>
  <si>
    <t>6-38-3</t>
  </si>
  <si>
    <t>6-38-4</t>
  </si>
  <si>
    <t>6-38-5</t>
  </si>
  <si>
    <t>6-38-6</t>
  </si>
  <si>
    <t>6-38-7</t>
  </si>
  <si>
    <t>6-38-8</t>
  </si>
  <si>
    <t>6-38-9</t>
  </si>
  <si>
    <t>6-38-10</t>
  </si>
  <si>
    <t>6-39-1</t>
  </si>
  <si>
    <t>6-39-2</t>
  </si>
  <si>
    <t>6-39-3</t>
  </si>
  <si>
    <t>6-39-4</t>
  </si>
  <si>
    <t>6-39-5</t>
  </si>
  <si>
    <t>6-39-6</t>
  </si>
  <si>
    <t>6-39-7</t>
  </si>
  <si>
    <t>6-39-8</t>
  </si>
  <si>
    <t>6-39-9</t>
  </si>
  <si>
    <t>6-39-10</t>
  </si>
  <si>
    <t>6-40-1</t>
  </si>
  <si>
    <t>6-40-2</t>
  </si>
  <si>
    <t>6-40-3</t>
  </si>
  <si>
    <t>6-40-4</t>
  </si>
  <si>
    <t>6-40-5</t>
  </si>
  <si>
    <t>6-40-6</t>
  </si>
  <si>
    <t>6-40-7</t>
  </si>
  <si>
    <t>6-40-8</t>
  </si>
  <si>
    <t>6-40-9</t>
  </si>
  <si>
    <t>6-40-10</t>
  </si>
  <si>
    <t>6-41-1</t>
  </si>
  <si>
    <t>6-41-2</t>
  </si>
  <si>
    <t>6-41-3</t>
  </si>
  <si>
    <t>6-41-4</t>
  </si>
  <si>
    <t>6-41-5</t>
  </si>
  <si>
    <t>6-41-6</t>
  </si>
  <si>
    <t>6-41-7</t>
  </si>
  <si>
    <t>6-41-8</t>
  </si>
  <si>
    <t>6-41-9</t>
  </si>
  <si>
    <t>6-41-10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</si>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</sst>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.0;_ * &quot;△ &quot;#,##0.0;_ * &quot;-&quot;\ "/>
    <numFmt numFmtId="177" formatCode="_ * #,##0;_ * &quot;△ &quot;#,##0;_ * &quot;-&quot;\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.5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2"/>
      <color theme="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21" borderId="6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3" borderId="63" applyNumberFormat="0" applyFont="0" applyAlignment="0" applyProtection="0">
      <alignment vertical="center"/>
    </xf>
    <xf numFmtId="0" fontId="21" fillId="0" borderId="6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5" borderId="6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66" applyNumberFormat="0" applyFill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0" borderId="6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9" applyNumberFormat="0" applyFill="0" applyAlignment="0" applyProtection="0">
      <alignment vertical="center"/>
    </xf>
    <xf numFmtId="0" fontId="19" fillId="25" borderId="7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6" borderId="65" applyNumberFormat="0" applyAlignment="0" applyProtection="0">
      <alignment vertical="center"/>
    </xf>
    <xf numFmtId="0" fontId="11" fillId="0" borderId="0">
      <alignment vertical="center"/>
    </xf>
    <xf numFmtId="0" fontId="15" fillId="27" borderId="0" applyNumberFormat="0" applyBorder="0" applyAlignment="0" applyProtection="0">
      <alignment vertical="center"/>
    </xf>
  </cellStyleXfs>
  <cellXfs count="119">
    <xf numFmtId="0" fontId="0" fillId="0" borderId="0" xfId="0"/>
    <xf numFmtId="0" fontId="4" fillId="0" borderId="0" xfId="0" applyFont="1" applyFill="1" applyProtection="1"/>
    <xf numFmtId="49" fontId="4" fillId="0" borderId="0" xfId="0" applyNumberFormat="1" applyFont="1" applyFill="1" applyProtection="1"/>
    <xf numFmtId="0" fontId="4" fillId="0" borderId="0" xfId="0" applyFont="1" applyFill="1" applyBorder="1" applyProtection="1"/>
    <xf numFmtId="38" fontId="0" fillId="2" borderId="0" xfId="33" applyFont="1" applyFill="1"/>
    <xf numFmtId="38" fontId="0" fillId="3" borderId="0" xfId="33" applyFont="1" applyFill="1"/>
    <xf numFmtId="38" fontId="0" fillId="0" borderId="0" xfId="33" applyFont="1"/>
    <xf numFmtId="38" fontId="0" fillId="4" borderId="0" xfId="33" applyFont="1" applyFill="1"/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distributed" vertical="center"/>
    </xf>
    <xf numFmtId="38" fontId="0" fillId="0" borderId="0" xfId="33" applyFont="1" applyFill="1"/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justifyLastLine="1"/>
    </xf>
    <xf numFmtId="0" fontId="4" fillId="0" borderId="5" xfId="0" applyFont="1" applyFill="1" applyBorder="1" applyProtection="1"/>
    <xf numFmtId="0" fontId="4" fillId="0" borderId="6" xfId="0" applyFont="1" applyFill="1" applyBorder="1" applyAlignment="1" applyProtection="1">
      <alignment vertical="center"/>
    </xf>
    <xf numFmtId="177" fontId="4" fillId="0" borderId="7" xfId="0" applyNumberFormat="1" applyFont="1" applyFill="1" applyBorder="1" applyAlignment="1" applyProtection="1">
      <alignment horizontal="right" vertical="center"/>
      <protection locked="0"/>
    </xf>
    <xf numFmtId="177" fontId="4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Protection="1"/>
    <xf numFmtId="49" fontId="6" fillId="0" borderId="0" xfId="0" applyNumberFormat="1" applyFont="1" applyFill="1" applyProtection="1"/>
    <xf numFmtId="49" fontId="4" fillId="0" borderId="0" xfId="0" applyNumberFormat="1" applyFont="1" applyFill="1" applyBorder="1" applyProtection="1"/>
    <xf numFmtId="49" fontId="7" fillId="0" borderId="0" xfId="0" applyNumberFormat="1" applyFont="1" applyFill="1" applyProtection="1"/>
    <xf numFmtId="49" fontId="8" fillId="0" borderId="0" xfId="0" applyNumberFormat="1" applyFont="1" applyFill="1" applyAlignment="1" applyProtection="1">
      <alignment horizontal="right"/>
    </xf>
    <xf numFmtId="0" fontId="4" fillId="0" borderId="11" xfId="0" applyFont="1" applyFill="1" applyBorder="1" applyAlignment="1" applyProtection="1">
      <alignment horizontal="distributed" vertical="center" justifyLastLine="1"/>
    </xf>
    <xf numFmtId="0" fontId="4" fillId="0" borderId="16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distributed" justifyLastLine="1"/>
    </xf>
    <xf numFmtId="0" fontId="4" fillId="0" borderId="13" xfId="0" quotePrefix="1" applyFont="1" applyFill="1" applyBorder="1" applyProtection="1"/>
    <xf numFmtId="0" fontId="4" fillId="0" borderId="13" xfId="0" quotePrefix="1" applyFont="1" applyFill="1" applyBorder="1" applyAlignment="1" applyProtection="1"/>
    <xf numFmtId="0" fontId="4" fillId="0" borderId="13" xfId="0" quotePrefix="1" applyFont="1" applyFill="1" applyBorder="1" applyAlignment="1" applyProtection="1">
      <alignment horizontal="distributed"/>
    </xf>
    <xf numFmtId="0" fontId="4" fillId="0" borderId="13" xfId="0" applyFont="1" applyFill="1" applyBorder="1" applyProtection="1"/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8" xfId="0" quotePrefix="1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distributed" vertical="center"/>
    </xf>
    <xf numFmtId="177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1" xfId="0" quotePrefix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3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4" xfId="0" quotePrefix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 applyProtection="1">
      <alignment horizontal="centerContinuous" vertical="center"/>
    </xf>
    <xf numFmtId="0" fontId="4" fillId="0" borderId="21" xfId="0" applyFont="1" applyFill="1" applyBorder="1" applyAlignment="1" applyProtection="1">
      <alignment horizontal="right" vertical="center"/>
    </xf>
    <xf numFmtId="0" fontId="4" fillId="0" borderId="1" xfId="0" quotePrefix="1" applyFont="1" applyFill="1" applyBorder="1" applyAlignment="1" applyProtection="1">
      <alignment horizontal="centerContinuous" vertical="center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18" xfId="0" quotePrefix="1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horizontal="distributed" vertical="center"/>
    </xf>
    <xf numFmtId="177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Fill="1" applyBorder="1" applyAlignment="1" applyProtection="1">
      <alignment horizontal="distributed" vertical="center"/>
    </xf>
    <xf numFmtId="177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30" xfId="0" applyFont="1" applyFill="1" applyBorder="1" applyAlignment="1" applyProtection="1">
      <alignment horizontal="distributed" vertical="center"/>
    </xf>
    <xf numFmtId="177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31" xfId="0" applyFont="1" applyFill="1" applyBorder="1" applyAlignment="1" applyProtection="1">
      <alignment horizontal="distributed" vertical="center"/>
    </xf>
    <xf numFmtId="177" fontId="4" fillId="0" borderId="14" xfId="0" applyNumberFormat="1" applyFont="1" applyFill="1" applyBorder="1" applyAlignment="1" applyProtection="1">
      <alignment horizontal="right" vertical="center"/>
      <protection locked="0"/>
    </xf>
    <xf numFmtId="0" fontId="4" fillId="0" borderId="57" xfId="0" applyFont="1" applyFill="1" applyBorder="1" applyAlignment="1" applyProtection="1">
      <alignment horizontal="distributed" vertical="center"/>
    </xf>
    <xf numFmtId="0" fontId="4" fillId="0" borderId="58" xfId="0" applyFont="1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horizontal="centerContinuous" vertical="center"/>
    </xf>
    <xf numFmtId="177" fontId="4" fillId="0" borderId="61" xfId="0" applyNumberFormat="1" applyFont="1" applyFill="1" applyBorder="1" applyAlignment="1" applyProtection="1">
      <alignment horizontal="right" vertical="center"/>
      <protection locked="0"/>
    </xf>
    <xf numFmtId="0" fontId="11" fillId="0" borderId="0" xfId="42">
      <alignment vertical="center"/>
    </xf>
    <xf numFmtId="0" fontId="11" fillId="0" borderId="0" xfId="42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0" fillId="0" borderId="52" xfId="0" applyFill="1" applyBorder="1" applyAlignment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53" xfId="0" applyFont="1" applyFill="1" applyBorder="1" applyAlignment="1" applyProtection="1">
      <alignment horizontal="distributed" vertical="center"/>
    </xf>
    <xf numFmtId="0" fontId="0" fillId="0" borderId="54" xfId="0" applyFill="1" applyBorder="1" applyAlignment="1">
      <alignment vertical="center"/>
    </xf>
    <xf numFmtId="0" fontId="4" fillId="0" borderId="55" xfId="0" applyFont="1" applyFill="1" applyBorder="1" applyAlignment="1" applyProtection="1">
      <alignment horizontal="distributed" vertical="center"/>
    </xf>
    <xf numFmtId="0" fontId="0" fillId="0" borderId="56" xfId="0" applyFill="1" applyBorder="1" applyAlignment="1">
      <alignment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distributed" vertical="center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left" wrapText="1"/>
    </xf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0" fillId="0" borderId="49" xfId="0" applyFill="1" applyBorder="1"/>
    <xf numFmtId="0" fontId="4" fillId="0" borderId="5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59" xfId="0" applyFont="1" applyFill="1" applyBorder="1" applyAlignment="1" applyProtection="1">
      <alignment horizontal="distributed" vertical="center"/>
    </xf>
    <xf numFmtId="0" fontId="0" fillId="0" borderId="0" xfId="0" applyFill="1"/>
    <xf numFmtId="176" fontId="4" fillId="0" borderId="7" xfId="0" applyNumberFormat="1" applyFont="1" applyFill="1" applyBorder="1" applyAlignment="1" applyProtection="1">
      <alignment horizontal="right" vertical="center"/>
    </xf>
    <xf numFmtId="176" fontId="10" fillId="0" borderId="32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10" fillId="0" borderId="33" xfId="0" applyNumberFormat="1" applyFont="1" applyFill="1" applyBorder="1" applyAlignment="1" applyProtection="1">
      <alignment horizontal="right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10" fillId="0" borderId="34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10" fillId="0" borderId="35" xfId="0" applyNumberFormat="1" applyFont="1" applyFill="1" applyBorder="1" applyAlignment="1" applyProtection="1">
      <alignment horizontal="right" vertical="center"/>
    </xf>
    <xf numFmtId="177" fontId="0" fillId="0" borderId="0" xfId="0" applyNumberFormat="1" applyFill="1"/>
    <xf numFmtId="176" fontId="4" fillId="0" borderId="13" xfId="0" applyNumberFormat="1" applyFont="1" applyFill="1" applyBorder="1" applyAlignment="1" applyProtection="1">
      <alignment horizontal="right" vertical="center"/>
    </xf>
    <xf numFmtId="176" fontId="10" fillId="0" borderId="60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10" fillId="0" borderId="3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176" fontId="10" fillId="0" borderId="36" xfId="0" applyNumberFormat="1" applyFont="1" applyFill="1" applyBorder="1" applyAlignment="1" applyProtection="1">
      <alignment horizontal="right" vertical="center"/>
    </xf>
    <xf numFmtId="176" fontId="10" fillId="0" borderId="5" xfId="0" applyNumberFormat="1" applyFont="1" applyFill="1" applyBorder="1" applyAlignment="1" applyProtection="1">
      <alignment horizontal="right" vertical="center"/>
    </xf>
    <xf numFmtId="176" fontId="4" fillId="0" borderId="14" xfId="0" applyNumberFormat="1" applyFont="1" applyFill="1" applyBorder="1" applyAlignment="1" applyProtection="1">
      <alignment horizontal="right" vertical="center"/>
    </xf>
    <xf numFmtId="176" fontId="10" fillId="0" borderId="37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</sheetPr>
  <dimension ref="A1:IV53"/>
  <sheetViews>
    <sheetView showGridLines="0" tabSelected="1" view="pageBreakPreview" zoomScale="90" zoomScaleNormal="75" zoomScaleSheetLayoutView="90" workbookViewId="0"/>
  </sheetViews>
  <sheetFormatPr defaultColWidth="0" defaultRowHeight="0" customHeight="1" zeroHeight="1" x14ac:dyDescent="0.15"/>
  <cols>
    <col min="1" max="1" width="1.625" style="1" customWidth="1"/>
    <col min="2" max="2" width="2" style="1" customWidth="1"/>
    <col min="3" max="5" width="1.625" style="1" customWidth="1"/>
    <col min="6" max="6" width="2.25" style="1" customWidth="1"/>
    <col min="7" max="14" width="1.625" style="1" customWidth="1"/>
    <col min="15" max="15" width="1.125" style="1" customWidth="1"/>
    <col min="16" max="16" width="1.125" style="3" customWidth="1"/>
    <col min="17" max="24" width="15.25" style="1" customWidth="1"/>
    <col min="25" max="28" width="13" style="1" customWidth="1"/>
    <col min="29" max="29" width="5.625" style="99" customWidth="1"/>
    <col min="30" max="30" width="7.375" style="99" customWidth="1"/>
    <col min="31" max="39" width="7.375" style="99" hidden="1" customWidth="1"/>
    <col min="40" max="16384" width="0" style="99" hidden="1"/>
  </cols>
  <sheetData>
    <row r="1" spans="1:256" ht="19.5" customHeight="1" x14ac:dyDescent="0.2">
      <c r="A1" s="17" t="s">
        <v>19</v>
      </c>
    </row>
    <row r="2" spans="1:256" ht="22.5" customHeight="1" thickBot="1" x14ac:dyDescent="0.2">
      <c r="A2" s="18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9"/>
      <c r="Q2" s="2"/>
      <c r="R2" s="2"/>
      <c r="S2" s="2"/>
      <c r="T2" s="2"/>
      <c r="U2" s="2"/>
      <c r="V2" s="2"/>
      <c r="W2" s="2"/>
      <c r="X2" s="20" t="s">
        <v>185</v>
      </c>
      <c r="Y2" s="2"/>
      <c r="Z2" s="20"/>
      <c r="AA2" s="20"/>
      <c r="AB2" s="21" t="s">
        <v>125</v>
      </c>
    </row>
    <row r="3" spans="1:256" ht="20.100000000000001" customHeight="1" x14ac:dyDescent="0.15">
      <c r="A3" s="87" t="s">
        <v>129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83" t="s">
        <v>74</v>
      </c>
      <c r="R3" s="84"/>
      <c r="S3" s="84"/>
      <c r="T3" s="96"/>
      <c r="U3" s="68" t="s">
        <v>133</v>
      </c>
      <c r="V3" s="97" t="s">
        <v>134</v>
      </c>
      <c r="W3" s="97"/>
      <c r="X3" s="97"/>
      <c r="Y3" s="83" t="s">
        <v>75</v>
      </c>
      <c r="Z3" s="84"/>
      <c r="AA3" s="84"/>
      <c r="AB3" s="85"/>
    </row>
    <row r="4" spans="1:256" ht="24" customHeight="1" x14ac:dyDescent="0.1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22" t="s">
        <v>5</v>
      </c>
      <c r="R4" s="22" t="s">
        <v>6</v>
      </c>
      <c r="S4" s="22" t="s">
        <v>34</v>
      </c>
      <c r="T4" s="22" t="s">
        <v>20</v>
      </c>
      <c r="U4" s="22" t="s">
        <v>5</v>
      </c>
      <c r="V4" s="22" t="s">
        <v>6</v>
      </c>
      <c r="W4" s="22" t="s">
        <v>34</v>
      </c>
      <c r="X4" s="22" t="s">
        <v>20</v>
      </c>
      <c r="Y4" s="71" t="s">
        <v>25</v>
      </c>
      <c r="Z4" s="71" t="s">
        <v>26</v>
      </c>
      <c r="AA4" s="71" t="s">
        <v>27</v>
      </c>
      <c r="AB4" s="11" t="s">
        <v>23</v>
      </c>
    </row>
    <row r="5" spans="1:256" ht="16.149999999999999" customHeight="1" x14ac:dyDescent="0.1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23" t="s">
        <v>28</v>
      </c>
      <c r="R5" s="23" t="s">
        <v>29</v>
      </c>
      <c r="S5" s="23" t="s">
        <v>30</v>
      </c>
      <c r="T5" s="24" t="s">
        <v>21</v>
      </c>
      <c r="U5" s="23" t="s">
        <v>31</v>
      </c>
      <c r="V5" s="23" t="s">
        <v>32</v>
      </c>
      <c r="W5" s="23" t="s">
        <v>33</v>
      </c>
      <c r="X5" s="24" t="s">
        <v>22</v>
      </c>
      <c r="Y5" s="72"/>
      <c r="Z5" s="72"/>
      <c r="AA5" s="72"/>
      <c r="AB5" s="12" t="s">
        <v>24</v>
      </c>
    </row>
    <row r="6" spans="1:256" ht="9" customHeight="1" x14ac:dyDescent="0.1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25"/>
      <c r="R6" s="25"/>
      <c r="S6" s="26"/>
      <c r="T6" s="27"/>
      <c r="U6" s="25"/>
      <c r="V6" s="25"/>
      <c r="W6" s="25"/>
      <c r="X6" s="27"/>
      <c r="Y6" s="28"/>
      <c r="Z6" s="28"/>
      <c r="AA6" s="28"/>
      <c r="AB6" s="13"/>
    </row>
    <row r="7" spans="1:256" ht="21.95" customHeight="1" x14ac:dyDescent="0.15">
      <c r="A7" s="14" t="s">
        <v>7</v>
      </c>
      <c r="B7" s="8"/>
      <c r="C7" s="73" t="s">
        <v>57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15">
        <v>386073587</v>
      </c>
      <c r="R7" s="15">
        <v>11156987</v>
      </c>
      <c r="S7" s="15">
        <v>397449363</v>
      </c>
      <c r="T7" s="15">
        <v>4503437</v>
      </c>
      <c r="U7" s="15">
        <v>381461435</v>
      </c>
      <c r="V7" s="15">
        <v>3575399</v>
      </c>
      <c r="W7" s="15">
        <v>385255623</v>
      </c>
      <c r="X7" s="15">
        <v>4437143</v>
      </c>
      <c r="Y7" s="100">
        <v>98.805369713106018</v>
      </c>
      <c r="Z7" s="100">
        <v>32.046277368612152</v>
      </c>
      <c r="AA7" s="100">
        <v>96.932001624569224</v>
      </c>
      <c r="AB7" s="101">
        <v>96.907207991262496</v>
      </c>
    </row>
    <row r="8" spans="1:256" ht="21.95" customHeight="1" x14ac:dyDescent="0.15">
      <c r="A8" s="14"/>
      <c r="B8" s="80">
        <v>1</v>
      </c>
      <c r="C8" s="80"/>
      <c r="D8" s="73" t="s">
        <v>35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9"/>
      <c r="Q8" s="15">
        <v>386073587</v>
      </c>
      <c r="R8" s="15">
        <v>11156987</v>
      </c>
      <c r="S8" s="15">
        <v>397449363</v>
      </c>
      <c r="T8" s="15">
        <v>4503437</v>
      </c>
      <c r="U8" s="15">
        <v>381461435</v>
      </c>
      <c r="V8" s="15">
        <v>3575399</v>
      </c>
      <c r="W8" s="15">
        <v>385255623</v>
      </c>
      <c r="X8" s="15">
        <v>4437143</v>
      </c>
      <c r="Y8" s="100">
        <v>98.805369713106018</v>
      </c>
      <c r="Z8" s="100">
        <v>32.046277368612152</v>
      </c>
      <c r="AA8" s="100">
        <v>96.932001624569224</v>
      </c>
      <c r="AB8" s="101">
        <v>96.907207991262496</v>
      </c>
    </row>
    <row r="9" spans="1:256" ht="21.95" customHeight="1" x14ac:dyDescent="0.15">
      <c r="A9" s="29"/>
      <c r="B9" s="30"/>
      <c r="C9" s="31" t="s">
        <v>8</v>
      </c>
      <c r="D9" s="30"/>
      <c r="E9" s="78" t="s">
        <v>58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32"/>
      <c r="Q9" s="33">
        <v>178184356</v>
      </c>
      <c r="R9" s="33">
        <v>4777712</v>
      </c>
      <c r="S9" s="33">
        <v>182962068</v>
      </c>
      <c r="T9" s="33">
        <v>4503437</v>
      </c>
      <c r="U9" s="33">
        <v>176046663</v>
      </c>
      <c r="V9" s="33">
        <v>1697419</v>
      </c>
      <c r="W9" s="33">
        <v>177744082</v>
      </c>
      <c r="X9" s="33">
        <v>4437143</v>
      </c>
      <c r="Y9" s="102">
        <v>98.800291424012556</v>
      </c>
      <c r="Z9" s="102">
        <v>35.527863546400454</v>
      </c>
      <c r="AA9" s="102">
        <v>97.148050381678019</v>
      </c>
      <c r="AB9" s="103">
        <v>97.229928962846543</v>
      </c>
    </row>
    <row r="10" spans="1:256" ht="21.95" customHeight="1" x14ac:dyDescent="0.15">
      <c r="A10" s="34"/>
      <c r="B10" s="35"/>
      <c r="C10" s="35"/>
      <c r="D10" s="36" t="s">
        <v>9</v>
      </c>
      <c r="E10" s="37"/>
      <c r="F10" s="79" t="s">
        <v>59</v>
      </c>
      <c r="G10" s="79"/>
      <c r="H10" s="79"/>
      <c r="I10" s="79"/>
      <c r="J10" s="79"/>
      <c r="K10" s="79"/>
      <c r="L10" s="79"/>
      <c r="M10" s="79"/>
      <c r="N10" s="79"/>
      <c r="O10" s="79"/>
      <c r="P10" s="38"/>
      <c r="Q10" s="16">
        <v>4740900</v>
      </c>
      <c r="R10" s="16">
        <v>139071</v>
      </c>
      <c r="S10" s="16">
        <v>4879971</v>
      </c>
      <c r="T10" s="16">
        <v>0</v>
      </c>
      <c r="U10" s="16">
        <v>4682713</v>
      </c>
      <c r="V10" s="16">
        <v>51729</v>
      </c>
      <c r="W10" s="16">
        <v>4734442</v>
      </c>
      <c r="X10" s="16">
        <v>0</v>
      </c>
      <c r="Y10" s="104">
        <v>98.772659199730001</v>
      </c>
      <c r="Z10" s="104">
        <v>37.196108462583858</v>
      </c>
      <c r="AA10" s="104">
        <v>97.017830638747654</v>
      </c>
      <c r="AB10" s="105">
        <v>96.809176504522327</v>
      </c>
    </row>
    <row r="11" spans="1:256" ht="21.95" customHeight="1" x14ac:dyDescent="0.15">
      <c r="A11" s="34"/>
      <c r="B11" s="35"/>
      <c r="C11" s="35"/>
      <c r="D11" s="36" t="s">
        <v>10</v>
      </c>
      <c r="E11" s="37"/>
      <c r="F11" s="79" t="s">
        <v>60</v>
      </c>
      <c r="G11" s="79"/>
      <c r="H11" s="79"/>
      <c r="I11" s="79"/>
      <c r="J11" s="79"/>
      <c r="K11" s="79"/>
      <c r="L11" s="79"/>
      <c r="M11" s="79"/>
      <c r="N11" s="79"/>
      <c r="O11" s="79"/>
      <c r="P11" s="38"/>
      <c r="Q11" s="16">
        <v>143804427</v>
      </c>
      <c r="R11" s="16">
        <v>4207686</v>
      </c>
      <c r="S11" s="16">
        <v>148012113</v>
      </c>
      <c r="T11" s="16">
        <v>0</v>
      </c>
      <c r="U11" s="16">
        <v>142112026</v>
      </c>
      <c r="V11" s="16">
        <v>1544685</v>
      </c>
      <c r="W11" s="16">
        <v>143656711</v>
      </c>
      <c r="X11" s="16">
        <v>0</v>
      </c>
      <c r="Y11" s="104">
        <v>98.823123157397646</v>
      </c>
      <c r="Z11" s="104">
        <v>36.711033095150157</v>
      </c>
      <c r="AA11" s="104">
        <v>97.057401646580104</v>
      </c>
      <c r="AB11" s="105">
        <v>96.849663825623125</v>
      </c>
    </row>
    <row r="12" spans="1:256" ht="21.95" customHeight="1" x14ac:dyDescent="0.15">
      <c r="A12" s="34"/>
      <c r="B12" s="35"/>
      <c r="C12" s="35"/>
      <c r="D12" s="86" t="s">
        <v>11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39"/>
      <c r="Q12" s="16">
        <v>1077072</v>
      </c>
      <c r="R12" s="16">
        <v>0</v>
      </c>
      <c r="S12" s="16">
        <v>1077072</v>
      </c>
      <c r="T12" s="16">
        <v>0</v>
      </c>
      <c r="U12" s="16">
        <v>1076525</v>
      </c>
      <c r="V12" s="16">
        <v>0</v>
      </c>
      <c r="W12" s="16">
        <v>1076525</v>
      </c>
      <c r="X12" s="16">
        <v>0</v>
      </c>
      <c r="Y12" s="104">
        <v>99.949214165812492</v>
      </c>
      <c r="Z12" s="104" t="s">
        <v>132</v>
      </c>
      <c r="AA12" s="104">
        <v>99.949214165812492</v>
      </c>
      <c r="AB12" s="105">
        <v>98.820132565742128</v>
      </c>
    </row>
    <row r="13" spans="1:256" ht="21.95" customHeight="1" x14ac:dyDescent="0.15">
      <c r="A13" s="34"/>
      <c r="B13" s="35"/>
      <c r="C13" s="35"/>
      <c r="D13" s="36" t="s">
        <v>12</v>
      </c>
      <c r="E13" s="37"/>
      <c r="F13" s="79" t="s">
        <v>61</v>
      </c>
      <c r="G13" s="79"/>
      <c r="H13" s="79"/>
      <c r="I13" s="79"/>
      <c r="J13" s="79"/>
      <c r="K13" s="79"/>
      <c r="L13" s="79"/>
      <c r="M13" s="79"/>
      <c r="N13" s="79"/>
      <c r="O13" s="79"/>
      <c r="P13" s="38"/>
      <c r="Q13" s="16">
        <v>8771227</v>
      </c>
      <c r="R13" s="16">
        <v>157792</v>
      </c>
      <c r="S13" s="16">
        <v>8929019</v>
      </c>
      <c r="T13" s="16">
        <v>742808</v>
      </c>
      <c r="U13" s="16">
        <v>8640028</v>
      </c>
      <c r="V13" s="16">
        <v>39641</v>
      </c>
      <c r="W13" s="16">
        <v>8679669</v>
      </c>
      <c r="X13" s="16">
        <v>729349</v>
      </c>
      <c r="Y13" s="104">
        <v>98.504211554438172</v>
      </c>
      <c r="Z13" s="104">
        <v>25.122312918272154</v>
      </c>
      <c r="AA13" s="104">
        <v>97.207419986450915</v>
      </c>
      <c r="AB13" s="105">
        <v>98.346603313214331</v>
      </c>
    </row>
    <row r="14" spans="1:256" ht="21.95" customHeight="1" x14ac:dyDescent="0.15">
      <c r="A14" s="40"/>
      <c r="B14" s="41"/>
      <c r="C14" s="41"/>
      <c r="D14" s="42" t="s">
        <v>13</v>
      </c>
      <c r="E14" s="43"/>
      <c r="F14" s="82" t="s">
        <v>62</v>
      </c>
      <c r="G14" s="82"/>
      <c r="H14" s="82"/>
      <c r="I14" s="82"/>
      <c r="J14" s="82"/>
      <c r="K14" s="82"/>
      <c r="L14" s="82"/>
      <c r="M14" s="82"/>
      <c r="N14" s="82"/>
      <c r="O14" s="82"/>
      <c r="P14" s="44"/>
      <c r="Q14" s="45">
        <v>20867802</v>
      </c>
      <c r="R14" s="45">
        <v>273163</v>
      </c>
      <c r="S14" s="45">
        <v>21140965</v>
      </c>
      <c r="T14" s="45">
        <v>3760629</v>
      </c>
      <c r="U14" s="45">
        <v>20611896</v>
      </c>
      <c r="V14" s="45">
        <v>61364</v>
      </c>
      <c r="W14" s="45">
        <v>20673260</v>
      </c>
      <c r="X14" s="45">
        <v>3707794</v>
      </c>
      <c r="Y14" s="106">
        <v>98.773680141300929</v>
      </c>
      <c r="Z14" s="106">
        <v>22.464242961162384</v>
      </c>
      <c r="AA14" s="106">
        <v>97.787683769402207</v>
      </c>
      <c r="AB14" s="107">
        <v>98.95216744028869</v>
      </c>
    </row>
    <row r="15" spans="1:256" ht="21.95" customHeight="1" x14ac:dyDescent="0.15">
      <c r="A15" s="29"/>
      <c r="B15" s="30"/>
      <c r="C15" s="31" t="s">
        <v>0</v>
      </c>
      <c r="D15" s="30"/>
      <c r="E15" s="78" t="s">
        <v>63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32"/>
      <c r="Q15" s="33">
        <v>182053125</v>
      </c>
      <c r="R15" s="33">
        <v>5819777</v>
      </c>
      <c r="S15" s="33">
        <v>187872902</v>
      </c>
      <c r="T15" s="33">
        <v>0</v>
      </c>
      <c r="U15" s="33">
        <v>179753354</v>
      </c>
      <c r="V15" s="33">
        <v>1737851</v>
      </c>
      <c r="W15" s="33">
        <v>181491205</v>
      </c>
      <c r="X15" s="33">
        <v>0</v>
      </c>
      <c r="Y15" s="102">
        <v>98.736758295140504</v>
      </c>
      <c r="Z15" s="102">
        <v>29.861126981325921</v>
      </c>
      <c r="AA15" s="102">
        <v>96.603183890777387</v>
      </c>
      <c r="AB15" s="103">
        <v>96.473314166373399</v>
      </c>
    </row>
    <row r="16" spans="1:256" ht="21.95" customHeight="1" x14ac:dyDescent="0.15">
      <c r="A16" s="34"/>
      <c r="B16" s="35"/>
      <c r="C16" s="35"/>
      <c r="D16" s="46" t="s">
        <v>9</v>
      </c>
      <c r="E16" s="35"/>
      <c r="F16" s="79" t="s">
        <v>40</v>
      </c>
      <c r="G16" s="79"/>
      <c r="H16" s="79"/>
      <c r="I16" s="79"/>
      <c r="J16" s="79"/>
      <c r="K16" s="79"/>
      <c r="L16" s="79"/>
      <c r="M16" s="79"/>
      <c r="N16" s="79"/>
      <c r="O16" s="79"/>
      <c r="P16" s="38"/>
      <c r="Q16" s="16">
        <v>181066940</v>
      </c>
      <c r="R16" s="16">
        <v>5819777</v>
      </c>
      <c r="S16" s="16">
        <v>186886717</v>
      </c>
      <c r="T16" s="16">
        <v>0</v>
      </c>
      <c r="U16" s="16">
        <v>178767169</v>
      </c>
      <c r="V16" s="16">
        <v>1737851</v>
      </c>
      <c r="W16" s="16">
        <v>180505020</v>
      </c>
      <c r="X16" s="16">
        <v>0</v>
      </c>
      <c r="Y16" s="104">
        <v>98.729878021907254</v>
      </c>
      <c r="Z16" s="104">
        <v>29.861126981325921</v>
      </c>
      <c r="AA16" s="104">
        <v>96.585259186718972</v>
      </c>
      <c r="AB16" s="105">
        <v>96.453540788176312</v>
      </c>
      <c r="AD16" s="108"/>
      <c r="AE16" s="108">
        <v>187872902</v>
      </c>
      <c r="AF16" s="108">
        <v>0</v>
      </c>
      <c r="AG16" s="108">
        <v>179753354</v>
      </c>
      <c r="AH16" s="108">
        <v>1737851</v>
      </c>
      <c r="AI16" s="108">
        <v>181491205</v>
      </c>
      <c r="AJ16" s="108">
        <v>0</v>
      </c>
      <c r="AK16" s="108">
        <v>198.72987802190727</v>
      </c>
      <c r="AL16" s="108" t="e">
        <v>#VALUE!</v>
      </c>
      <c r="AM16" s="108">
        <v>196.58525918671899</v>
      </c>
      <c r="AN16" s="108">
        <v>196.45354078817633</v>
      </c>
      <c r="AO16" s="108">
        <v>24</v>
      </c>
      <c r="AP16" s="108">
        <v>0</v>
      </c>
      <c r="AQ16" s="108">
        <v>187872902</v>
      </c>
      <c r="AR16" s="108">
        <v>0</v>
      </c>
      <c r="AS16" s="108">
        <v>179753354</v>
      </c>
      <c r="AT16" s="108">
        <v>1737851</v>
      </c>
      <c r="AU16" s="108">
        <v>181491205</v>
      </c>
      <c r="AV16" s="108">
        <v>0</v>
      </c>
      <c r="AW16" s="108">
        <v>198.72987802190727</v>
      </c>
      <c r="AX16" s="108" t="e">
        <v>#VALUE!</v>
      </c>
      <c r="AY16" s="108">
        <v>196.58525918671899</v>
      </c>
      <c r="AZ16" s="108">
        <v>196.45354078817633</v>
      </c>
      <c r="BA16" s="108">
        <v>24</v>
      </c>
      <c r="BB16" s="108">
        <v>0</v>
      </c>
      <c r="BC16" s="108">
        <v>187872902</v>
      </c>
      <c r="BD16" s="108">
        <v>0</v>
      </c>
      <c r="BE16" s="108">
        <v>179753354</v>
      </c>
      <c r="BF16" s="108">
        <v>1737851</v>
      </c>
      <c r="BG16" s="108">
        <v>181491205</v>
      </c>
      <c r="BH16" s="108">
        <v>0</v>
      </c>
      <c r="BI16" s="108">
        <v>198.72987802190727</v>
      </c>
      <c r="BJ16" s="108" t="e">
        <v>#VALUE!</v>
      </c>
      <c r="BK16" s="108">
        <v>196.58525918671899</v>
      </c>
      <c r="BL16" s="108">
        <v>196.45354078817633</v>
      </c>
      <c r="BM16" s="108">
        <v>24</v>
      </c>
      <c r="BN16" s="108">
        <v>0</v>
      </c>
      <c r="BO16" s="108">
        <v>187872902</v>
      </c>
      <c r="BP16" s="108">
        <v>0</v>
      </c>
      <c r="BQ16" s="108">
        <v>179753354</v>
      </c>
      <c r="BR16" s="108">
        <v>1737851</v>
      </c>
      <c r="BS16" s="108">
        <v>181491205</v>
      </c>
      <c r="BT16" s="108">
        <v>0</v>
      </c>
      <c r="BU16" s="108">
        <v>198.72987802190727</v>
      </c>
      <c r="BV16" s="108" t="e">
        <v>#VALUE!</v>
      </c>
      <c r="BW16" s="108">
        <v>196.58525918671899</v>
      </c>
      <c r="BX16" s="108">
        <v>196.45354078817633</v>
      </c>
      <c r="BY16" s="108">
        <v>24</v>
      </c>
      <c r="BZ16" s="108">
        <v>0</v>
      </c>
      <c r="CA16" s="108">
        <v>187872902</v>
      </c>
      <c r="CB16" s="108">
        <v>0</v>
      </c>
      <c r="CC16" s="108">
        <v>179753354</v>
      </c>
      <c r="CD16" s="108">
        <v>1737851</v>
      </c>
      <c r="CE16" s="108">
        <v>181491205</v>
      </c>
      <c r="CF16" s="108">
        <v>0</v>
      </c>
      <c r="CG16" s="108">
        <v>198.72987802190727</v>
      </c>
      <c r="CH16" s="108" t="e">
        <v>#VALUE!</v>
      </c>
      <c r="CI16" s="108">
        <v>196.58525918671899</v>
      </c>
      <c r="CJ16" s="108">
        <v>196.45354078817633</v>
      </c>
      <c r="CK16" s="108">
        <v>24</v>
      </c>
      <c r="CL16" s="108">
        <v>0</v>
      </c>
      <c r="CM16" s="108">
        <v>187872902</v>
      </c>
      <c r="CN16" s="108">
        <v>0</v>
      </c>
      <c r="CO16" s="108">
        <v>179753354</v>
      </c>
      <c r="CP16" s="108">
        <v>1737851</v>
      </c>
      <c r="CQ16" s="108">
        <v>181491205</v>
      </c>
      <c r="CR16" s="108">
        <v>0</v>
      </c>
      <c r="CS16" s="108">
        <v>198.72987802190727</v>
      </c>
      <c r="CT16" s="108" t="e">
        <v>#VALUE!</v>
      </c>
      <c r="CU16" s="108">
        <v>196.58525918671899</v>
      </c>
      <c r="CV16" s="108">
        <v>196.45354078817633</v>
      </c>
      <c r="CW16" s="108">
        <v>24</v>
      </c>
      <c r="CX16" s="108">
        <v>0</v>
      </c>
      <c r="CY16" s="108">
        <v>187872902</v>
      </c>
      <c r="CZ16" s="108">
        <v>0</v>
      </c>
      <c r="DA16" s="108">
        <v>179753354</v>
      </c>
      <c r="DB16" s="108">
        <v>1737851</v>
      </c>
      <c r="DC16" s="108">
        <v>181491205</v>
      </c>
      <c r="DD16" s="108">
        <v>0</v>
      </c>
      <c r="DE16" s="108">
        <v>198.72987802190727</v>
      </c>
      <c r="DF16" s="108" t="e">
        <v>#VALUE!</v>
      </c>
      <c r="DG16" s="108">
        <v>196.58525918671899</v>
      </c>
      <c r="DH16" s="108">
        <v>196.45354078817633</v>
      </c>
      <c r="DI16" s="108">
        <v>24</v>
      </c>
      <c r="DJ16" s="108">
        <v>0</v>
      </c>
      <c r="DK16" s="108">
        <v>187872902</v>
      </c>
      <c r="DL16" s="108">
        <v>0</v>
      </c>
      <c r="DM16" s="108">
        <v>179753354</v>
      </c>
      <c r="DN16" s="108">
        <v>1737851</v>
      </c>
      <c r="DO16" s="108">
        <v>181491205</v>
      </c>
      <c r="DP16" s="108">
        <v>0</v>
      </c>
      <c r="DQ16" s="108">
        <v>198.72987802190727</v>
      </c>
      <c r="DR16" s="108" t="e">
        <v>#VALUE!</v>
      </c>
      <c r="DS16" s="108">
        <v>196.58525918671899</v>
      </c>
      <c r="DT16" s="108">
        <v>196.45354078817633</v>
      </c>
      <c r="DU16" s="108">
        <v>24</v>
      </c>
      <c r="DV16" s="108">
        <v>0</v>
      </c>
      <c r="DW16" s="108">
        <v>187872902</v>
      </c>
      <c r="DX16" s="108">
        <v>0</v>
      </c>
      <c r="DY16" s="108">
        <v>179753354</v>
      </c>
      <c r="DZ16" s="108">
        <v>1737851</v>
      </c>
      <c r="EA16" s="108">
        <v>181491205</v>
      </c>
      <c r="EB16" s="108">
        <v>0</v>
      </c>
      <c r="EC16" s="108">
        <v>198.72987802190727</v>
      </c>
      <c r="ED16" s="108" t="e">
        <v>#VALUE!</v>
      </c>
      <c r="EE16" s="108">
        <v>196.58525918671899</v>
      </c>
      <c r="EF16" s="108">
        <v>196.45354078817633</v>
      </c>
      <c r="EG16" s="108">
        <v>24</v>
      </c>
      <c r="EH16" s="108">
        <v>0</v>
      </c>
      <c r="EI16" s="108">
        <v>187872902</v>
      </c>
      <c r="EJ16" s="108">
        <v>0</v>
      </c>
      <c r="EK16" s="108">
        <v>179753354</v>
      </c>
      <c r="EL16" s="108">
        <v>1737851</v>
      </c>
      <c r="EM16" s="108">
        <v>181491205</v>
      </c>
      <c r="EN16" s="108">
        <v>0</v>
      </c>
      <c r="EO16" s="108">
        <v>198.72987802190727</v>
      </c>
      <c r="EP16" s="108" t="e">
        <v>#VALUE!</v>
      </c>
      <c r="EQ16" s="108">
        <v>196.58525918671899</v>
      </c>
      <c r="ER16" s="108">
        <v>196.45354078817633</v>
      </c>
      <c r="ES16" s="108">
        <v>24</v>
      </c>
      <c r="ET16" s="108">
        <v>0</v>
      </c>
      <c r="EU16" s="108">
        <v>187872902</v>
      </c>
      <c r="EV16" s="108">
        <v>0</v>
      </c>
      <c r="EW16" s="108">
        <v>179753354</v>
      </c>
      <c r="EX16" s="108">
        <v>1737851</v>
      </c>
      <c r="EY16" s="108">
        <v>181491205</v>
      </c>
      <c r="EZ16" s="108">
        <v>0</v>
      </c>
      <c r="FA16" s="108">
        <v>198.72987802190727</v>
      </c>
      <c r="FB16" s="108" t="e">
        <v>#VALUE!</v>
      </c>
      <c r="FC16" s="108">
        <v>196.58525918671899</v>
      </c>
      <c r="FD16" s="108">
        <v>196.45354078817633</v>
      </c>
      <c r="FE16" s="108">
        <v>24</v>
      </c>
      <c r="FF16" s="108">
        <v>0</v>
      </c>
      <c r="FG16" s="108">
        <v>187872902</v>
      </c>
      <c r="FH16" s="108">
        <v>0</v>
      </c>
      <c r="FI16" s="108">
        <v>179753354</v>
      </c>
      <c r="FJ16" s="108">
        <v>1737851</v>
      </c>
      <c r="FK16" s="108">
        <v>181491205</v>
      </c>
      <c r="FL16" s="108">
        <v>0</v>
      </c>
      <c r="FM16" s="108">
        <v>198.72987802190727</v>
      </c>
      <c r="FN16" s="108" t="e">
        <v>#VALUE!</v>
      </c>
      <c r="FO16" s="108">
        <v>196.58525918671899</v>
      </c>
      <c r="FP16" s="108">
        <v>196.45354078817633</v>
      </c>
      <c r="FQ16" s="108">
        <v>24</v>
      </c>
      <c r="FR16" s="108">
        <v>0</v>
      </c>
      <c r="FS16" s="108">
        <v>187872902</v>
      </c>
      <c r="FT16" s="108">
        <v>0</v>
      </c>
      <c r="FU16" s="108">
        <v>179753354</v>
      </c>
      <c r="FV16" s="108">
        <v>1737851</v>
      </c>
      <c r="FW16" s="108">
        <v>181491205</v>
      </c>
      <c r="FX16" s="108">
        <v>0</v>
      </c>
      <c r="FY16" s="108">
        <v>198.72987802190727</v>
      </c>
      <c r="FZ16" s="108" t="e">
        <v>#VALUE!</v>
      </c>
      <c r="GA16" s="108">
        <v>196.58525918671899</v>
      </c>
      <c r="GB16" s="108">
        <v>196.45354078817633</v>
      </c>
      <c r="GC16" s="108">
        <v>24</v>
      </c>
      <c r="GD16" s="108">
        <v>0</v>
      </c>
      <c r="GE16" s="108">
        <v>187872902</v>
      </c>
      <c r="GF16" s="108">
        <v>0</v>
      </c>
      <c r="GG16" s="108">
        <v>179753354</v>
      </c>
      <c r="GH16" s="108">
        <v>1737851</v>
      </c>
      <c r="GI16" s="108">
        <v>181491205</v>
      </c>
      <c r="GJ16" s="108">
        <v>0</v>
      </c>
      <c r="GK16" s="108">
        <v>198.72987802190727</v>
      </c>
      <c r="GL16" s="108" t="e">
        <v>#VALUE!</v>
      </c>
      <c r="GM16" s="108">
        <v>196.58525918671899</v>
      </c>
      <c r="GN16" s="108">
        <v>196.45354078817633</v>
      </c>
      <c r="GO16" s="108">
        <v>24</v>
      </c>
      <c r="GP16" s="108">
        <v>0</v>
      </c>
      <c r="GQ16" s="108">
        <v>187872902</v>
      </c>
      <c r="GR16" s="108">
        <v>0</v>
      </c>
      <c r="GS16" s="108">
        <v>179753354</v>
      </c>
      <c r="GT16" s="108">
        <v>1737851</v>
      </c>
      <c r="GU16" s="108">
        <v>181491205</v>
      </c>
      <c r="GV16" s="108">
        <v>0</v>
      </c>
      <c r="GW16" s="108">
        <v>198.72987802190727</v>
      </c>
      <c r="GX16" s="108" t="e">
        <v>#VALUE!</v>
      </c>
      <c r="GY16" s="108">
        <v>196.58525918671899</v>
      </c>
      <c r="GZ16" s="108">
        <v>196.45354078817633</v>
      </c>
      <c r="HA16" s="108">
        <v>24</v>
      </c>
      <c r="HB16" s="108">
        <v>0</v>
      </c>
      <c r="HC16" s="108">
        <v>187872902</v>
      </c>
      <c r="HD16" s="108">
        <v>0</v>
      </c>
      <c r="HE16" s="108">
        <v>179753354</v>
      </c>
      <c r="HF16" s="108">
        <v>1737851</v>
      </c>
      <c r="HG16" s="108">
        <v>181491205</v>
      </c>
      <c r="HH16" s="108">
        <v>0</v>
      </c>
      <c r="HI16" s="108">
        <v>198.72987802190727</v>
      </c>
      <c r="HJ16" s="108" t="e">
        <v>#VALUE!</v>
      </c>
      <c r="HK16" s="108">
        <v>196.58525918671899</v>
      </c>
      <c r="HL16" s="108">
        <v>196.45354078817633</v>
      </c>
      <c r="HM16" s="108">
        <v>24</v>
      </c>
      <c r="HN16" s="108">
        <v>0</v>
      </c>
      <c r="HO16" s="108">
        <v>187872902</v>
      </c>
      <c r="HP16" s="108">
        <v>0</v>
      </c>
      <c r="HQ16" s="108">
        <v>179753354</v>
      </c>
      <c r="HR16" s="108">
        <v>1737851</v>
      </c>
      <c r="HS16" s="108">
        <v>181491205</v>
      </c>
      <c r="HT16" s="108">
        <v>0</v>
      </c>
      <c r="HU16" s="108">
        <v>198.72987802190727</v>
      </c>
      <c r="HV16" s="108" t="e">
        <v>#VALUE!</v>
      </c>
      <c r="HW16" s="108">
        <v>196.58525918671899</v>
      </c>
      <c r="HX16" s="108">
        <v>196.45354078817633</v>
      </c>
      <c r="HY16" s="108">
        <v>24</v>
      </c>
      <c r="HZ16" s="108">
        <v>0</v>
      </c>
      <c r="IA16" s="108">
        <v>187872902</v>
      </c>
      <c r="IB16" s="108">
        <v>0</v>
      </c>
      <c r="IC16" s="108">
        <v>179753354</v>
      </c>
      <c r="ID16" s="108">
        <v>1737851</v>
      </c>
      <c r="IE16" s="108">
        <v>181491205</v>
      </c>
      <c r="IF16" s="108">
        <v>0</v>
      </c>
      <c r="IG16" s="108">
        <v>198.72987802190727</v>
      </c>
      <c r="IH16" s="108" t="e">
        <v>#VALUE!</v>
      </c>
      <c r="II16" s="108">
        <v>196.58525918671899</v>
      </c>
      <c r="IJ16" s="108">
        <v>196.45354078817633</v>
      </c>
      <c r="IK16" s="108">
        <v>24</v>
      </c>
      <c r="IL16" s="108">
        <v>0</v>
      </c>
      <c r="IM16" s="108">
        <v>187872902</v>
      </c>
      <c r="IN16" s="108">
        <v>0</v>
      </c>
      <c r="IO16" s="108">
        <v>179753354</v>
      </c>
      <c r="IP16" s="108">
        <v>1737851</v>
      </c>
      <c r="IQ16" s="108">
        <v>181491205</v>
      </c>
      <c r="IR16" s="108">
        <v>0</v>
      </c>
      <c r="IS16" s="108">
        <v>198.72987802190727</v>
      </c>
      <c r="IT16" s="108" t="e">
        <v>#VALUE!</v>
      </c>
      <c r="IU16" s="108">
        <v>196.58525918671899</v>
      </c>
      <c r="IV16" s="108">
        <v>196.45354078817633</v>
      </c>
    </row>
    <row r="17" spans="1:28" ht="21.95" customHeight="1" x14ac:dyDescent="0.15">
      <c r="A17" s="34"/>
      <c r="B17" s="35"/>
      <c r="C17" s="35"/>
      <c r="D17" s="35"/>
      <c r="E17" s="35"/>
      <c r="F17" s="47" t="s">
        <v>14</v>
      </c>
      <c r="G17" s="79" t="s">
        <v>47</v>
      </c>
      <c r="H17" s="79"/>
      <c r="I17" s="79"/>
      <c r="J17" s="79"/>
      <c r="K17" s="79"/>
      <c r="L17" s="79"/>
      <c r="M17" s="79"/>
      <c r="N17" s="79"/>
      <c r="O17" s="79"/>
      <c r="P17" s="38"/>
      <c r="Q17" s="16">
        <v>53542056</v>
      </c>
      <c r="R17" s="16">
        <v>1767811</v>
      </c>
      <c r="S17" s="16">
        <v>55309867</v>
      </c>
      <c r="T17" s="16">
        <v>0</v>
      </c>
      <c r="U17" s="16">
        <v>52857727</v>
      </c>
      <c r="V17" s="16">
        <v>527530</v>
      </c>
      <c r="W17" s="16">
        <v>53385257</v>
      </c>
      <c r="X17" s="16">
        <v>0</v>
      </c>
      <c r="Y17" s="104">
        <v>98.721885091599773</v>
      </c>
      <c r="Z17" s="104">
        <v>29.84085968466086</v>
      </c>
      <c r="AA17" s="104">
        <v>96.520313455101956</v>
      </c>
      <c r="AB17" s="105">
        <v>96.380004684570451</v>
      </c>
    </row>
    <row r="18" spans="1:28" ht="21.95" customHeight="1" x14ac:dyDescent="0.15">
      <c r="A18" s="34"/>
      <c r="B18" s="35"/>
      <c r="C18" s="35"/>
      <c r="D18" s="35"/>
      <c r="E18" s="46"/>
      <c r="F18" s="47" t="s">
        <v>15</v>
      </c>
      <c r="G18" s="79" t="s">
        <v>48</v>
      </c>
      <c r="H18" s="79"/>
      <c r="I18" s="79"/>
      <c r="J18" s="79"/>
      <c r="K18" s="79"/>
      <c r="L18" s="79"/>
      <c r="M18" s="79"/>
      <c r="N18" s="79"/>
      <c r="O18" s="79"/>
      <c r="P18" s="38"/>
      <c r="Q18" s="16">
        <v>81589415</v>
      </c>
      <c r="R18" s="16">
        <v>2672564</v>
      </c>
      <c r="S18" s="16">
        <v>84261979</v>
      </c>
      <c r="T18" s="16">
        <v>0</v>
      </c>
      <c r="U18" s="16">
        <v>80520962</v>
      </c>
      <c r="V18" s="16">
        <v>801841</v>
      </c>
      <c r="W18" s="16">
        <v>81322803</v>
      </c>
      <c r="X18" s="16">
        <v>0</v>
      </c>
      <c r="Y18" s="104">
        <v>98.690451451331029</v>
      </c>
      <c r="Z18" s="104">
        <v>30.002686558675489</v>
      </c>
      <c r="AA18" s="104">
        <v>96.511859755869253</v>
      </c>
      <c r="AB18" s="105">
        <v>96.384470357978245</v>
      </c>
    </row>
    <row r="19" spans="1:28" ht="21.95" customHeight="1" x14ac:dyDescent="0.15">
      <c r="A19" s="34"/>
      <c r="B19" s="35"/>
      <c r="C19" s="35"/>
      <c r="D19" s="35"/>
      <c r="E19" s="35"/>
      <c r="F19" s="47" t="s">
        <v>16</v>
      </c>
      <c r="G19" s="79" t="s">
        <v>64</v>
      </c>
      <c r="H19" s="79"/>
      <c r="I19" s="79"/>
      <c r="J19" s="79"/>
      <c r="K19" s="79"/>
      <c r="L19" s="79"/>
      <c r="M19" s="79"/>
      <c r="N19" s="79"/>
      <c r="O19" s="79"/>
      <c r="P19" s="38"/>
      <c r="Q19" s="16">
        <v>45935469</v>
      </c>
      <c r="R19" s="16">
        <v>1379402</v>
      </c>
      <c r="S19" s="16">
        <v>47314871</v>
      </c>
      <c r="T19" s="16">
        <v>0</v>
      </c>
      <c r="U19" s="16">
        <v>45388480</v>
      </c>
      <c r="V19" s="16">
        <v>408480</v>
      </c>
      <c r="W19" s="16">
        <v>45796960</v>
      </c>
      <c r="X19" s="16">
        <v>0</v>
      </c>
      <c r="Y19" s="104">
        <v>98.809222999334139</v>
      </c>
      <c r="Z19" s="104">
        <v>29.612832227298497</v>
      </c>
      <c r="AA19" s="104">
        <v>96.791894455339417</v>
      </c>
      <c r="AB19" s="105">
        <v>96.663358019603734</v>
      </c>
    </row>
    <row r="20" spans="1:28" ht="21.95" customHeight="1" x14ac:dyDescent="0.15">
      <c r="A20" s="40"/>
      <c r="B20" s="41"/>
      <c r="C20" s="41"/>
      <c r="D20" s="42" t="s">
        <v>10</v>
      </c>
      <c r="E20" s="42"/>
      <c r="F20" s="82" t="s">
        <v>131</v>
      </c>
      <c r="G20" s="82"/>
      <c r="H20" s="82"/>
      <c r="I20" s="82"/>
      <c r="J20" s="82"/>
      <c r="K20" s="82"/>
      <c r="L20" s="82"/>
      <c r="M20" s="82"/>
      <c r="N20" s="82"/>
      <c r="O20" s="82"/>
      <c r="P20" s="44"/>
      <c r="Q20" s="45">
        <v>986185</v>
      </c>
      <c r="R20" s="45">
        <v>0</v>
      </c>
      <c r="S20" s="45">
        <v>986185</v>
      </c>
      <c r="T20" s="45">
        <v>0</v>
      </c>
      <c r="U20" s="45">
        <v>986185</v>
      </c>
      <c r="V20" s="45">
        <v>0</v>
      </c>
      <c r="W20" s="45">
        <v>986185</v>
      </c>
      <c r="X20" s="45">
        <v>0</v>
      </c>
      <c r="Y20" s="106">
        <v>100</v>
      </c>
      <c r="Z20" s="106" t="s">
        <v>132</v>
      </c>
      <c r="AA20" s="106">
        <v>100</v>
      </c>
      <c r="AB20" s="107">
        <v>100</v>
      </c>
    </row>
    <row r="21" spans="1:28" ht="21.95" customHeight="1" x14ac:dyDescent="0.15">
      <c r="A21" s="29"/>
      <c r="B21" s="30"/>
      <c r="C21" s="31" t="s">
        <v>1</v>
      </c>
      <c r="D21" s="30"/>
      <c r="E21" s="78" t="s">
        <v>65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32"/>
      <c r="Q21" s="33">
        <v>0</v>
      </c>
      <c r="R21" s="33">
        <v>0</v>
      </c>
      <c r="S21" s="33">
        <v>8124056</v>
      </c>
      <c r="T21" s="33">
        <v>0</v>
      </c>
      <c r="U21" s="33">
        <v>0</v>
      </c>
      <c r="V21" s="33">
        <v>0</v>
      </c>
      <c r="W21" s="33">
        <v>7529999</v>
      </c>
      <c r="X21" s="33">
        <v>0</v>
      </c>
      <c r="Y21" s="102" t="s">
        <v>132</v>
      </c>
      <c r="Z21" s="102" t="s">
        <v>132</v>
      </c>
      <c r="AA21" s="102">
        <v>92.687679651641986</v>
      </c>
      <c r="AB21" s="103">
        <v>91.787084879036527</v>
      </c>
    </row>
    <row r="22" spans="1:28" ht="21.95" customHeight="1" x14ac:dyDescent="0.15">
      <c r="A22" s="62"/>
      <c r="B22" s="63"/>
      <c r="C22" s="63"/>
      <c r="D22" s="64" t="s">
        <v>135</v>
      </c>
      <c r="E22" s="63"/>
      <c r="F22" s="98" t="s">
        <v>136</v>
      </c>
      <c r="G22" s="98"/>
      <c r="H22" s="98"/>
      <c r="I22" s="98"/>
      <c r="J22" s="98"/>
      <c r="K22" s="98"/>
      <c r="L22" s="98"/>
      <c r="M22" s="98"/>
      <c r="N22" s="98"/>
      <c r="O22" s="98"/>
      <c r="P22" s="61"/>
      <c r="Q22" s="65">
        <v>0</v>
      </c>
      <c r="R22" s="65">
        <v>0</v>
      </c>
      <c r="S22" s="65">
        <v>218789</v>
      </c>
      <c r="T22" s="65">
        <v>0</v>
      </c>
      <c r="U22" s="65">
        <v>0</v>
      </c>
      <c r="V22" s="65">
        <v>0</v>
      </c>
      <c r="W22" s="65">
        <v>218789</v>
      </c>
      <c r="X22" s="16">
        <v>0</v>
      </c>
      <c r="Y22" s="102" t="s">
        <v>132</v>
      </c>
      <c r="Z22" s="102" t="s">
        <v>132</v>
      </c>
      <c r="AA22" s="102">
        <v>100</v>
      </c>
      <c r="AB22" s="105">
        <v>100</v>
      </c>
    </row>
    <row r="23" spans="1:28" ht="21.95" customHeight="1" x14ac:dyDescent="0.15">
      <c r="A23" s="34"/>
      <c r="B23" s="35"/>
      <c r="C23" s="35"/>
      <c r="D23" s="46" t="s">
        <v>137</v>
      </c>
      <c r="E23" s="35"/>
      <c r="F23" s="79" t="s">
        <v>184</v>
      </c>
      <c r="G23" s="79"/>
      <c r="H23" s="79"/>
      <c r="I23" s="79"/>
      <c r="J23" s="79"/>
      <c r="K23" s="79"/>
      <c r="L23" s="79"/>
      <c r="M23" s="79"/>
      <c r="N23" s="79"/>
      <c r="O23" s="79"/>
      <c r="P23" s="38"/>
      <c r="Q23" s="58">
        <v>7345786</v>
      </c>
      <c r="R23" s="58">
        <v>559481</v>
      </c>
      <c r="S23" s="58">
        <v>7905267</v>
      </c>
      <c r="T23" s="58">
        <v>0</v>
      </c>
      <c r="U23" s="58">
        <v>7171098</v>
      </c>
      <c r="V23" s="58">
        <v>140112</v>
      </c>
      <c r="W23" s="58">
        <v>7311210</v>
      </c>
      <c r="X23" s="58">
        <v>0</v>
      </c>
      <c r="Y23" s="109">
        <v>97.621929089684883</v>
      </c>
      <c r="Z23" s="109">
        <v>25.043209688979605</v>
      </c>
      <c r="AA23" s="109">
        <v>92.485301255479413</v>
      </c>
      <c r="AB23" s="110"/>
    </row>
    <row r="24" spans="1:28" ht="21.95" customHeight="1" x14ac:dyDescent="0.15">
      <c r="A24" s="14"/>
      <c r="B24" s="8"/>
      <c r="C24" s="49" t="s">
        <v>2</v>
      </c>
      <c r="D24" s="8"/>
      <c r="E24" s="73" t="s">
        <v>67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9"/>
      <c r="Q24" s="15">
        <v>18489967</v>
      </c>
      <c r="R24" s="15">
        <v>17</v>
      </c>
      <c r="S24" s="15">
        <v>18489984</v>
      </c>
      <c r="T24" s="15">
        <v>0</v>
      </c>
      <c r="U24" s="15">
        <v>18489967</v>
      </c>
      <c r="V24" s="15">
        <v>17</v>
      </c>
      <c r="W24" s="15">
        <v>18489984</v>
      </c>
      <c r="X24" s="15">
        <v>0</v>
      </c>
      <c r="Y24" s="100">
        <v>100</v>
      </c>
      <c r="Z24" s="100">
        <v>100</v>
      </c>
      <c r="AA24" s="100">
        <v>100</v>
      </c>
      <c r="AB24" s="101">
        <v>99.999899636122834</v>
      </c>
    </row>
    <row r="25" spans="1:28" ht="21.95" customHeight="1" x14ac:dyDescent="0.15">
      <c r="A25" s="14"/>
      <c r="B25" s="8"/>
      <c r="C25" s="48" t="s">
        <v>3</v>
      </c>
      <c r="D25" s="8"/>
      <c r="E25" s="73" t="s">
        <v>66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9"/>
      <c r="Q25" s="15">
        <v>353</v>
      </c>
      <c r="R25" s="15">
        <v>0</v>
      </c>
      <c r="S25" s="15">
        <v>353</v>
      </c>
      <c r="T25" s="15">
        <v>0</v>
      </c>
      <c r="U25" s="15">
        <v>353</v>
      </c>
      <c r="V25" s="15">
        <v>0</v>
      </c>
      <c r="W25" s="15">
        <v>353</v>
      </c>
      <c r="X25" s="15">
        <v>0</v>
      </c>
      <c r="Y25" s="100">
        <v>100</v>
      </c>
      <c r="Z25" s="100" t="s">
        <v>132</v>
      </c>
      <c r="AA25" s="100">
        <v>100</v>
      </c>
      <c r="AB25" s="101">
        <v>100</v>
      </c>
    </row>
    <row r="26" spans="1:28" ht="21.95" customHeight="1" x14ac:dyDescent="0.15">
      <c r="A26" s="29"/>
      <c r="B26" s="30"/>
      <c r="C26" s="31" t="s">
        <v>4</v>
      </c>
      <c r="D26" s="30"/>
      <c r="E26" s="78" t="s">
        <v>68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32"/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102" t="s">
        <v>132</v>
      </c>
      <c r="Z26" s="102" t="s">
        <v>132</v>
      </c>
      <c r="AA26" s="102" t="s">
        <v>132</v>
      </c>
      <c r="AB26" s="103" t="s">
        <v>132</v>
      </c>
    </row>
    <row r="27" spans="1:28" ht="21.95" customHeight="1" x14ac:dyDescent="0.15">
      <c r="A27" s="34"/>
      <c r="B27" s="35"/>
      <c r="C27" s="35"/>
      <c r="D27" s="36" t="s">
        <v>9</v>
      </c>
      <c r="E27" s="36"/>
      <c r="F27" s="79" t="s">
        <v>69</v>
      </c>
      <c r="G27" s="79"/>
      <c r="H27" s="79"/>
      <c r="I27" s="79"/>
      <c r="J27" s="79"/>
      <c r="K27" s="79"/>
      <c r="L27" s="79"/>
      <c r="M27" s="79"/>
      <c r="N27" s="79"/>
      <c r="O27" s="79"/>
      <c r="P27" s="38"/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04" t="s">
        <v>132</v>
      </c>
      <c r="Z27" s="104" t="s">
        <v>132</v>
      </c>
      <c r="AA27" s="104" t="s">
        <v>132</v>
      </c>
      <c r="AB27" s="105" t="s">
        <v>132</v>
      </c>
    </row>
    <row r="28" spans="1:28" ht="21.95" customHeight="1" x14ac:dyDescent="0.15">
      <c r="A28" s="34"/>
      <c r="B28" s="35"/>
      <c r="C28" s="35"/>
      <c r="D28" s="36" t="s">
        <v>10</v>
      </c>
      <c r="E28" s="36"/>
      <c r="F28" s="79" t="s">
        <v>70</v>
      </c>
      <c r="G28" s="79"/>
      <c r="H28" s="79"/>
      <c r="I28" s="79"/>
      <c r="J28" s="79"/>
      <c r="K28" s="79"/>
      <c r="L28" s="79"/>
      <c r="M28" s="79"/>
      <c r="N28" s="79"/>
      <c r="O28" s="79"/>
      <c r="P28" s="38"/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04" t="s">
        <v>132</v>
      </c>
      <c r="Z28" s="104" t="s">
        <v>132</v>
      </c>
      <c r="AA28" s="104" t="s">
        <v>132</v>
      </c>
      <c r="AB28" s="105" t="s">
        <v>132</v>
      </c>
    </row>
    <row r="29" spans="1:28" ht="21.95" customHeight="1" x14ac:dyDescent="0.15">
      <c r="A29" s="40"/>
      <c r="B29" s="41"/>
      <c r="C29" s="41"/>
      <c r="D29" s="42" t="s">
        <v>12</v>
      </c>
      <c r="E29" s="42"/>
      <c r="F29" s="82" t="s">
        <v>71</v>
      </c>
      <c r="G29" s="82"/>
      <c r="H29" s="82"/>
      <c r="I29" s="82"/>
      <c r="J29" s="82"/>
      <c r="K29" s="82"/>
      <c r="L29" s="82"/>
      <c r="M29" s="82"/>
      <c r="N29" s="82"/>
      <c r="O29" s="82"/>
      <c r="P29" s="44"/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106" t="s">
        <v>132</v>
      </c>
      <c r="Z29" s="106" t="s">
        <v>132</v>
      </c>
      <c r="AA29" s="106" t="s">
        <v>132</v>
      </c>
      <c r="AB29" s="107" t="s">
        <v>132</v>
      </c>
    </row>
    <row r="30" spans="1:28" ht="21.95" customHeight="1" x14ac:dyDescent="0.15">
      <c r="A30" s="14"/>
      <c r="B30" s="80">
        <v>2</v>
      </c>
      <c r="C30" s="80"/>
      <c r="D30" s="73" t="s">
        <v>36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9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00" t="s">
        <v>132</v>
      </c>
      <c r="Z30" s="100" t="s">
        <v>132</v>
      </c>
      <c r="AA30" s="100" t="s">
        <v>132</v>
      </c>
      <c r="AB30" s="101" t="s">
        <v>132</v>
      </c>
    </row>
    <row r="31" spans="1:28" ht="21.95" customHeight="1" x14ac:dyDescent="0.15">
      <c r="A31" s="14" t="s">
        <v>17</v>
      </c>
      <c r="B31" s="8"/>
      <c r="C31" s="73" t="s">
        <v>56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9"/>
      <c r="Q31" s="15">
        <v>16113737</v>
      </c>
      <c r="R31" s="15">
        <v>521811</v>
      </c>
      <c r="S31" s="15">
        <v>16635548</v>
      </c>
      <c r="T31" s="15">
        <v>0</v>
      </c>
      <c r="U31" s="15">
        <v>15923534</v>
      </c>
      <c r="V31" s="15">
        <v>151974</v>
      </c>
      <c r="W31" s="15">
        <v>16075508</v>
      </c>
      <c r="X31" s="15">
        <v>0</v>
      </c>
      <c r="Y31" s="100">
        <v>98.819622040498729</v>
      </c>
      <c r="Z31" s="100">
        <v>29.124338122423637</v>
      </c>
      <c r="AA31" s="100">
        <v>96.633474292521043</v>
      </c>
      <c r="AB31" s="101">
        <v>96.491234014151104</v>
      </c>
    </row>
    <row r="32" spans="1:28" ht="21.95" customHeight="1" x14ac:dyDescent="0.15">
      <c r="A32" s="14"/>
      <c r="B32" s="80">
        <v>1</v>
      </c>
      <c r="C32" s="80"/>
      <c r="D32" s="73" t="s">
        <v>41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9"/>
      <c r="Q32" s="15">
        <v>16113737</v>
      </c>
      <c r="R32" s="15">
        <v>521811</v>
      </c>
      <c r="S32" s="15">
        <v>16635548</v>
      </c>
      <c r="T32" s="15">
        <v>0</v>
      </c>
      <c r="U32" s="15">
        <v>15923534</v>
      </c>
      <c r="V32" s="15">
        <v>151974</v>
      </c>
      <c r="W32" s="15">
        <v>16075508</v>
      </c>
      <c r="X32" s="15">
        <v>0</v>
      </c>
      <c r="Y32" s="100">
        <v>98.819622040498729</v>
      </c>
      <c r="Z32" s="100">
        <v>29.124338122423637</v>
      </c>
      <c r="AA32" s="100">
        <v>96.633474292521043</v>
      </c>
      <c r="AB32" s="101">
        <v>96.491234014151104</v>
      </c>
    </row>
    <row r="33" spans="1:28" ht="21.95" customHeight="1" x14ac:dyDescent="0.15">
      <c r="A33" s="14"/>
      <c r="B33" s="8"/>
      <c r="C33" s="49" t="s">
        <v>43</v>
      </c>
      <c r="D33" s="8"/>
      <c r="E33" s="73" t="s">
        <v>42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9"/>
      <c r="Q33" s="15">
        <v>138375</v>
      </c>
      <c r="R33" s="15">
        <v>4819</v>
      </c>
      <c r="S33" s="15">
        <v>143194</v>
      </c>
      <c r="T33" s="15">
        <v>0</v>
      </c>
      <c r="U33" s="15">
        <v>138374</v>
      </c>
      <c r="V33" s="15">
        <v>552</v>
      </c>
      <c r="W33" s="15">
        <v>138926</v>
      </c>
      <c r="X33" s="15">
        <v>0</v>
      </c>
      <c r="Y33" s="100">
        <v>99.999277326106593</v>
      </c>
      <c r="Z33" s="100">
        <v>11.454658642871966</v>
      </c>
      <c r="AA33" s="100">
        <v>97.019428188331915</v>
      </c>
      <c r="AB33" s="101">
        <v>98.008913083667352</v>
      </c>
    </row>
    <row r="34" spans="1:28" ht="21.95" customHeight="1" x14ac:dyDescent="0.15">
      <c r="A34" s="14"/>
      <c r="B34" s="8"/>
      <c r="C34" s="49" t="s">
        <v>44</v>
      </c>
      <c r="D34" s="8"/>
      <c r="E34" s="73" t="s">
        <v>46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9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00" t="s">
        <v>132</v>
      </c>
      <c r="Z34" s="100" t="s">
        <v>132</v>
      </c>
      <c r="AA34" s="100" t="s">
        <v>132</v>
      </c>
      <c r="AB34" s="101" t="s">
        <v>132</v>
      </c>
    </row>
    <row r="35" spans="1:28" ht="21.95" customHeight="1" x14ac:dyDescent="0.15">
      <c r="A35" s="29"/>
      <c r="B35" s="30"/>
      <c r="C35" s="50" t="s">
        <v>45</v>
      </c>
      <c r="D35" s="30"/>
      <c r="E35" s="78" t="s">
        <v>37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32"/>
      <c r="Q35" s="33">
        <v>15975362</v>
      </c>
      <c r="R35" s="33">
        <v>516992</v>
      </c>
      <c r="S35" s="33">
        <v>16492354</v>
      </c>
      <c r="T35" s="33">
        <v>0</v>
      </c>
      <c r="U35" s="33">
        <v>15785160</v>
      </c>
      <c r="V35" s="33">
        <v>151422</v>
      </c>
      <c r="W35" s="33">
        <v>15936582</v>
      </c>
      <c r="X35" s="33">
        <v>0</v>
      </c>
      <c r="Y35" s="102">
        <v>98.809404131186511</v>
      </c>
      <c r="Z35" s="102">
        <v>29.289041223075017</v>
      </c>
      <c r="AA35" s="102">
        <v>96.630123268030758</v>
      </c>
      <c r="AB35" s="103">
        <v>96.467525317416275</v>
      </c>
    </row>
    <row r="36" spans="1:28" ht="21.95" customHeight="1" x14ac:dyDescent="0.15">
      <c r="A36" s="34"/>
      <c r="B36" s="35"/>
      <c r="C36" s="35"/>
      <c r="D36" s="36" t="s">
        <v>9</v>
      </c>
      <c r="E36" s="36"/>
      <c r="F36" s="79" t="s">
        <v>47</v>
      </c>
      <c r="G36" s="79"/>
      <c r="H36" s="79"/>
      <c r="I36" s="79"/>
      <c r="J36" s="79"/>
      <c r="K36" s="79"/>
      <c r="L36" s="79"/>
      <c r="M36" s="79"/>
      <c r="N36" s="79"/>
      <c r="O36" s="79"/>
      <c r="P36" s="38"/>
      <c r="Q36" s="16">
        <v>7215312</v>
      </c>
      <c r="R36" s="16">
        <v>233788</v>
      </c>
      <c r="S36" s="16">
        <v>7449100</v>
      </c>
      <c r="T36" s="16">
        <v>0</v>
      </c>
      <c r="U36" s="16">
        <v>7130007</v>
      </c>
      <c r="V36" s="16">
        <v>68247</v>
      </c>
      <c r="W36" s="16">
        <v>7198254</v>
      </c>
      <c r="X36" s="16">
        <v>0</v>
      </c>
      <c r="Y36" s="104">
        <v>98.81772264317884</v>
      </c>
      <c r="Z36" s="104">
        <v>29.191831916094923</v>
      </c>
      <c r="AA36" s="104">
        <v>96.632532789196006</v>
      </c>
      <c r="AB36" s="105">
        <v>96.457318480366212</v>
      </c>
    </row>
    <row r="37" spans="1:28" ht="21.95" customHeight="1" x14ac:dyDescent="0.15">
      <c r="A37" s="40"/>
      <c r="B37" s="41"/>
      <c r="C37" s="41"/>
      <c r="D37" s="42" t="s">
        <v>49</v>
      </c>
      <c r="E37" s="42"/>
      <c r="F37" s="82" t="s">
        <v>48</v>
      </c>
      <c r="G37" s="82"/>
      <c r="H37" s="82"/>
      <c r="I37" s="82"/>
      <c r="J37" s="82"/>
      <c r="K37" s="82"/>
      <c r="L37" s="82"/>
      <c r="M37" s="82"/>
      <c r="N37" s="82"/>
      <c r="O37" s="82"/>
      <c r="P37" s="44"/>
      <c r="Q37" s="45">
        <v>8760050</v>
      </c>
      <c r="R37" s="45">
        <v>283204</v>
      </c>
      <c r="S37" s="45">
        <v>9043254</v>
      </c>
      <c r="T37" s="45">
        <v>0</v>
      </c>
      <c r="U37" s="45">
        <v>8655153</v>
      </c>
      <c r="V37" s="45">
        <v>83175</v>
      </c>
      <c r="W37" s="45">
        <v>8738328</v>
      </c>
      <c r="X37" s="45">
        <v>0</v>
      </c>
      <c r="Y37" s="106">
        <v>98.802552496846474</v>
      </c>
      <c r="Z37" s="106">
        <v>29.369288569370489</v>
      </c>
      <c r="AA37" s="106">
        <v>96.628138499703752</v>
      </c>
      <c r="AB37" s="107">
        <v>96.476176625754519</v>
      </c>
    </row>
    <row r="38" spans="1:28" ht="21.95" customHeight="1" x14ac:dyDescent="0.15">
      <c r="A38" s="14"/>
      <c r="B38" s="8"/>
      <c r="C38" s="49" t="s">
        <v>50</v>
      </c>
      <c r="D38" s="8"/>
      <c r="E38" s="73" t="s">
        <v>54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9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00" t="s">
        <v>132</v>
      </c>
      <c r="Z38" s="100" t="s">
        <v>132</v>
      </c>
      <c r="AA38" s="100" t="s">
        <v>132</v>
      </c>
      <c r="AB38" s="101" t="s">
        <v>132</v>
      </c>
    </row>
    <row r="39" spans="1:28" ht="21.95" customHeight="1" x14ac:dyDescent="0.15">
      <c r="A39" s="14"/>
      <c r="B39" s="8"/>
      <c r="C39" s="49" t="s">
        <v>51</v>
      </c>
      <c r="D39" s="8"/>
      <c r="E39" s="73" t="s">
        <v>38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9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00" t="s">
        <v>132</v>
      </c>
      <c r="Z39" s="100" t="s">
        <v>132</v>
      </c>
      <c r="AA39" s="100" t="s">
        <v>132</v>
      </c>
      <c r="AB39" s="101" t="s">
        <v>132</v>
      </c>
    </row>
    <row r="40" spans="1:28" ht="21.95" customHeight="1" x14ac:dyDescent="0.15">
      <c r="A40" s="14"/>
      <c r="B40" s="8"/>
      <c r="C40" s="49" t="s">
        <v>52</v>
      </c>
      <c r="D40" s="8"/>
      <c r="E40" s="73" t="s">
        <v>39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9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00" t="s">
        <v>132</v>
      </c>
      <c r="Z40" s="100" t="s">
        <v>132</v>
      </c>
      <c r="AA40" s="100" t="s">
        <v>132</v>
      </c>
      <c r="AB40" s="101" t="s">
        <v>132</v>
      </c>
    </row>
    <row r="41" spans="1:28" ht="21.95" customHeight="1" x14ac:dyDescent="0.15">
      <c r="A41" s="14"/>
      <c r="B41" s="80">
        <v>2</v>
      </c>
      <c r="C41" s="80"/>
      <c r="D41" s="73" t="s">
        <v>53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9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00" t="s">
        <v>132</v>
      </c>
      <c r="Z41" s="100" t="s">
        <v>132</v>
      </c>
      <c r="AA41" s="100" t="s">
        <v>132</v>
      </c>
      <c r="AB41" s="101" t="s">
        <v>132</v>
      </c>
    </row>
    <row r="42" spans="1:28" ht="21.95" customHeight="1" thickBot="1" x14ac:dyDescent="0.2">
      <c r="A42" s="51" t="s">
        <v>18</v>
      </c>
      <c r="B42" s="52"/>
      <c r="C42" s="81" t="s">
        <v>55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53"/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111" t="s">
        <v>132</v>
      </c>
      <c r="Z42" s="111" t="s">
        <v>132</v>
      </c>
      <c r="AA42" s="111" t="s">
        <v>132</v>
      </c>
      <c r="AB42" s="112" t="s">
        <v>132</v>
      </c>
    </row>
    <row r="43" spans="1:28" ht="21.95" customHeight="1" thickBot="1" x14ac:dyDescent="0.2">
      <c r="A43" s="76" t="s">
        <v>130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55"/>
      <c r="Q43" s="56">
        <v>402187324</v>
      </c>
      <c r="R43" s="56">
        <v>11678798</v>
      </c>
      <c r="S43" s="56">
        <v>414084911</v>
      </c>
      <c r="T43" s="56">
        <v>4503437</v>
      </c>
      <c r="U43" s="56">
        <v>397384969</v>
      </c>
      <c r="V43" s="56">
        <v>3727373</v>
      </c>
      <c r="W43" s="56">
        <v>401331131</v>
      </c>
      <c r="X43" s="56">
        <v>4437143</v>
      </c>
      <c r="Y43" s="113">
        <v>98.805940736212762</v>
      </c>
      <c r="Z43" s="113">
        <v>31.915724546310329</v>
      </c>
      <c r="AA43" s="113">
        <v>96.920008514871967</v>
      </c>
      <c r="AB43" s="114">
        <v>96.890752213821926</v>
      </c>
    </row>
    <row r="44" spans="1:28" ht="21.95" customHeight="1" x14ac:dyDescent="0.15">
      <c r="A44" s="74" t="s">
        <v>73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57"/>
      <c r="Q44" s="58">
        <v>54160396</v>
      </c>
      <c r="R44" s="58">
        <v>13292944</v>
      </c>
      <c r="S44" s="58">
        <v>67453340</v>
      </c>
      <c r="T44" s="58">
        <v>0</v>
      </c>
      <c r="U44" s="58">
        <v>50474296</v>
      </c>
      <c r="V44" s="58">
        <v>3736556</v>
      </c>
      <c r="W44" s="58">
        <v>54210852</v>
      </c>
      <c r="X44" s="58">
        <v>0</v>
      </c>
      <c r="Y44" s="109">
        <v>93.194104415336994</v>
      </c>
      <c r="Z44" s="109">
        <v>28.109318748352507</v>
      </c>
      <c r="AA44" s="109">
        <v>80.367928407992835</v>
      </c>
      <c r="AB44" s="115">
        <v>78.482188697404609</v>
      </c>
    </row>
    <row r="45" spans="1:28" ht="21.95" customHeight="1" thickBot="1" x14ac:dyDescent="0.2">
      <c r="A45" s="69" t="s">
        <v>72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59"/>
      <c r="Q45" s="60">
        <v>3171091</v>
      </c>
      <c r="R45" s="60">
        <v>542112</v>
      </c>
      <c r="S45" s="60">
        <v>3713203</v>
      </c>
      <c r="T45" s="60">
        <v>0</v>
      </c>
      <c r="U45" s="60">
        <v>2954878</v>
      </c>
      <c r="V45" s="60">
        <v>106642</v>
      </c>
      <c r="W45" s="60">
        <v>3061520</v>
      </c>
      <c r="X45" s="60">
        <v>0</v>
      </c>
      <c r="Y45" s="116">
        <v>93.18174722831985</v>
      </c>
      <c r="Z45" s="116">
        <v>19.671580780355352</v>
      </c>
      <c r="AA45" s="116">
        <v>82.44957251192568</v>
      </c>
      <c r="AB45" s="117">
        <v>82.771813290349897</v>
      </c>
    </row>
    <row r="46" spans="1:28" ht="20.25" customHeight="1" x14ac:dyDescent="0.15"/>
    <row r="47" spans="1:28" ht="15.95" customHeight="1" x14ac:dyDescent="0.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8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s="118" customFormat="1" ht="14.25" customHeight="1" x14ac:dyDescent="0.15"/>
    <row r="49" spans="1:28" ht="14.25" customHeight="1" x14ac:dyDescent="0.1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ht="13.5" x14ac:dyDescent="0.1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ht="13.5" x14ac:dyDescent="0.1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ht="13.5" x14ac:dyDescent="0.1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ht="13.5" x14ac:dyDescent="0.1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</sheetData>
  <mergeCells count="50">
    <mergeCell ref="E26:O26"/>
    <mergeCell ref="G19:O19"/>
    <mergeCell ref="E21:O21"/>
    <mergeCell ref="E24:O24"/>
    <mergeCell ref="F22:O22"/>
    <mergeCell ref="F23:O23"/>
    <mergeCell ref="D41:O41"/>
    <mergeCell ref="B30:C30"/>
    <mergeCell ref="D30:O30"/>
    <mergeCell ref="F16:O16"/>
    <mergeCell ref="G17:O17"/>
    <mergeCell ref="G18:O18"/>
    <mergeCell ref="D32:O32"/>
    <mergeCell ref="C31:O31"/>
    <mergeCell ref="E38:O38"/>
    <mergeCell ref="E39:O39"/>
    <mergeCell ref="E40:O40"/>
    <mergeCell ref="E34:O34"/>
    <mergeCell ref="B32:C32"/>
    <mergeCell ref="F28:O28"/>
    <mergeCell ref="F27:O27"/>
    <mergeCell ref="E25:O25"/>
    <mergeCell ref="Y3:AB3"/>
    <mergeCell ref="D12:O12"/>
    <mergeCell ref="F20:O20"/>
    <mergeCell ref="Y4:Y5"/>
    <mergeCell ref="E9:O9"/>
    <mergeCell ref="F10:O10"/>
    <mergeCell ref="Z4:Z5"/>
    <mergeCell ref="A3:P6"/>
    <mergeCell ref="Q3:T3"/>
    <mergeCell ref="V3:X3"/>
    <mergeCell ref="F13:O13"/>
    <mergeCell ref="F14:O14"/>
    <mergeCell ref="A45:O45"/>
    <mergeCell ref="AA4:AA5"/>
    <mergeCell ref="C7:O7"/>
    <mergeCell ref="A44:O44"/>
    <mergeCell ref="A43:O43"/>
    <mergeCell ref="E15:O15"/>
    <mergeCell ref="F11:O11"/>
    <mergeCell ref="B8:C8"/>
    <mergeCell ref="D8:O8"/>
    <mergeCell ref="C42:O42"/>
    <mergeCell ref="F36:O36"/>
    <mergeCell ref="F37:O37"/>
    <mergeCell ref="E35:O35"/>
    <mergeCell ref="E33:O33"/>
    <mergeCell ref="F29:O29"/>
    <mergeCell ref="B41:C41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V53"/>
  <sheetViews>
    <sheetView showGridLines="0" view="pageBreakPreview" zoomScale="75" zoomScaleNormal="75" zoomScaleSheetLayoutView="75" workbookViewId="0">
      <selection activeCell="AC1" sqref="AC1:AC1048576"/>
    </sheetView>
  </sheetViews>
  <sheetFormatPr defaultColWidth="0" defaultRowHeight="0" customHeight="1" zeroHeight="1" x14ac:dyDescent="0.15"/>
  <cols>
    <col min="1" max="5" width="1.625" style="1" customWidth="1"/>
    <col min="6" max="6" width="2.25" style="1" customWidth="1"/>
    <col min="7" max="14" width="1.625" style="1" customWidth="1"/>
    <col min="15" max="15" width="1.125" style="1" customWidth="1"/>
    <col min="16" max="16" width="1.125" style="3" customWidth="1"/>
    <col min="17" max="24" width="15.25" style="1" customWidth="1"/>
    <col min="25" max="28" width="13" style="1" customWidth="1"/>
    <col min="29" max="29" width="5.625" style="99" customWidth="1"/>
    <col min="30" max="30" width="7.375" style="99" customWidth="1"/>
    <col min="31" max="39" width="7.375" style="99" hidden="1" customWidth="1"/>
    <col min="40" max="16384" width="0" style="99" hidden="1"/>
  </cols>
  <sheetData>
    <row r="1" spans="1:256" ht="19.5" customHeight="1" x14ac:dyDescent="0.2">
      <c r="A1" s="17" t="s">
        <v>19</v>
      </c>
    </row>
    <row r="2" spans="1:256" ht="22.5" customHeight="1" thickBot="1" x14ac:dyDescent="0.2">
      <c r="A2" s="18" t="s">
        <v>183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9"/>
      <c r="Q2" s="2"/>
      <c r="R2" s="2"/>
      <c r="S2" s="2"/>
      <c r="T2" s="2"/>
      <c r="U2" s="2"/>
      <c r="V2" s="2"/>
      <c r="W2" s="2"/>
      <c r="X2" s="20" t="s">
        <v>185</v>
      </c>
      <c r="Y2" s="2"/>
      <c r="Z2" s="20"/>
      <c r="AA2" s="20"/>
      <c r="AB2" s="21" t="s">
        <v>125</v>
      </c>
    </row>
    <row r="3" spans="1:256" ht="20.100000000000001" customHeight="1" x14ac:dyDescent="0.15">
      <c r="A3" s="87" t="s">
        <v>129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83" t="s">
        <v>74</v>
      </c>
      <c r="R3" s="84"/>
      <c r="S3" s="84"/>
      <c r="T3" s="96"/>
      <c r="U3" s="68" t="s">
        <v>133</v>
      </c>
      <c r="V3" s="97" t="s">
        <v>134</v>
      </c>
      <c r="W3" s="97"/>
      <c r="X3" s="97"/>
      <c r="Y3" s="83" t="s">
        <v>75</v>
      </c>
      <c r="Z3" s="84"/>
      <c r="AA3" s="84"/>
      <c r="AB3" s="85"/>
    </row>
    <row r="4" spans="1:256" ht="24" customHeight="1" x14ac:dyDescent="0.1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22" t="s">
        <v>5</v>
      </c>
      <c r="R4" s="22" t="s">
        <v>6</v>
      </c>
      <c r="S4" s="22" t="s">
        <v>34</v>
      </c>
      <c r="T4" s="22" t="s">
        <v>20</v>
      </c>
      <c r="U4" s="22" t="s">
        <v>5</v>
      </c>
      <c r="V4" s="22" t="s">
        <v>6</v>
      </c>
      <c r="W4" s="22" t="s">
        <v>34</v>
      </c>
      <c r="X4" s="22" t="s">
        <v>20</v>
      </c>
      <c r="Y4" s="71" t="s">
        <v>25</v>
      </c>
      <c r="Z4" s="71" t="s">
        <v>26</v>
      </c>
      <c r="AA4" s="71" t="s">
        <v>27</v>
      </c>
      <c r="AB4" s="11" t="s">
        <v>23</v>
      </c>
    </row>
    <row r="5" spans="1:256" ht="16.149999999999999" customHeight="1" x14ac:dyDescent="0.1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23" t="s">
        <v>28</v>
      </c>
      <c r="R5" s="23" t="s">
        <v>29</v>
      </c>
      <c r="S5" s="23" t="s">
        <v>30</v>
      </c>
      <c r="T5" s="24" t="s">
        <v>21</v>
      </c>
      <c r="U5" s="23" t="s">
        <v>31</v>
      </c>
      <c r="V5" s="23" t="s">
        <v>32</v>
      </c>
      <c r="W5" s="23" t="s">
        <v>33</v>
      </c>
      <c r="X5" s="24" t="s">
        <v>22</v>
      </c>
      <c r="Y5" s="72"/>
      <c r="Z5" s="72"/>
      <c r="AA5" s="72"/>
      <c r="AB5" s="12" t="s">
        <v>24</v>
      </c>
    </row>
    <row r="6" spans="1:256" ht="9" customHeight="1" x14ac:dyDescent="0.1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25"/>
      <c r="R6" s="25"/>
      <c r="S6" s="26"/>
      <c r="T6" s="27"/>
      <c r="U6" s="25"/>
      <c r="V6" s="25"/>
      <c r="W6" s="25"/>
      <c r="X6" s="27"/>
      <c r="Y6" s="28"/>
      <c r="Z6" s="28"/>
      <c r="AA6" s="28"/>
      <c r="AB6" s="13"/>
    </row>
    <row r="7" spans="1:256" ht="21.95" customHeight="1" x14ac:dyDescent="0.15">
      <c r="A7" s="14" t="s">
        <v>7</v>
      </c>
      <c r="B7" s="8"/>
      <c r="C7" s="73" t="s">
        <v>57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15">
        <v>41510611</v>
      </c>
      <c r="R7" s="15">
        <v>1122479</v>
      </c>
      <c r="S7" s="15">
        <v>42657694</v>
      </c>
      <c r="T7" s="15">
        <v>307240</v>
      </c>
      <c r="U7" s="15">
        <v>40982887</v>
      </c>
      <c r="V7" s="15">
        <v>336231</v>
      </c>
      <c r="W7" s="15">
        <v>41343722</v>
      </c>
      <c r="X7" s="15">
        <v>305459</v>
      </c>
      <c r="Y7" s="100">
        <v>98.728700957930968</v>
      </c>
      <c r="Z7" s="100">
        <v>29.954324312526115</v>
      </c>
      <c r="AA7" s="100">
        <v>96.919730353919277</v>
      </c>
      <c r="AB7" s="101">
        <v>97.098088028398323</v>
      </c>
    </row>
    <row r="8" spans="1:256" ht="21.95" customHeight="1" x14ac:dyDescent="0.15">
      <c r="A8" s="14"/>
      <c r="B8" s="80">
        <v>1</v>
      </c>
      <c r="C8" s="80"/>
      <c r="D8" s="73" t="s">
        <v>35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9"/>
      <c r="Q8" s="15">
        <v>41510611</v>
      </c>
      <c r="R8" s="15">
        <v>1122479</v>
      </c>
      <c r="S8" s="15">
        <v>42657694</v>
      </c>
      <c r="T8" s="15">
        <v>307240</v>
      </c>
      <c r="U8" s="15">
        <v>40982887</v>
      </c>
      <c r="V8" s="15">
        <v>336231</v>
      </c>
      <c r="W8" s="15">
        <v>41343722</v>
      </c>
      <c r="X8" s="15">
        <v>305459</v>
      </c>
      <c r="Y8" s="100">
        <v>98.728700957930968</v>
      </c>
      <c r="Z8" s="100">
        <v>29.954324312526115</v>
      </c>
      <c r="AA8" s="100">
        <v>96.919730353919277</v>
      </c>
      <c r="AB8" s="101">
        <v>97.098088028398323</v>
      </c>
    </row>
    <row r="9" spans="1:256" ht="21.95" customHeight="1" x14ac:dyDescent="0.15">
      <c r="A9" s="29"/>
      <c r="B9" s="30"/>
      <c r="C9" s="31" t="s">
        <v>8</v>
      </c>
      <c r="D9" s="30"/>
      <c r="E9" s="78" t="s">
        <v>58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32"/>
      <c r="Q9" s="33">
        <v>15454438</v>
      </c>
      <c r="R9" s="33">
        <v>429011</v>
      </c>
      <c r="S9" s="33">
        <v>15883449</v>
      </c>
      <c r="T9" s="33">
        <v>307240</v>
      </c>
      <c r="U9" s="33">
        <v>15269877</v>
      </c>
      <c r="V9" s="33">
        <v>154218</v>
      </c>
      <c r="W9" s="33">
        <v>15424095</v>
      </c>
      <c r="X9" s="33">
        <v>305459</v>
      </c>
      <c r="Y9" s="102">
        <v>98.805773461319006</v>
      </c>
      <c r="Z9" s="102">
        <v>35.947330021840934</v>
      </c>
      <c r="AA9" s="102">
        <v>97.107970693266935</v>
      </c>
      <c r="AB9" s="103">
        <v>97.073679590879649</v>
      </c>
    </row>
    <row r="10" spans="1:256" ht="21.95" customHeight="1" x14ac:dyDescent="0.15">
      <c r="A10" s="34"/>
      <c r="B10" s="35"/>
      <c r="C10" s="35"/>
      <c r="D10" s="36" t="s">
        <v>9</v>
      </c>
      <c r="E10" s="37"/>
      <c r="F10" s="79" t="s">
        <v>59</v>
      </c>
      <c r="G10" s="79"/>
      <c r="H10" s="79"/>
      <c r="I10" s="79"/>
      <c r="J10" s="79"/>
      <c r="K10" s="79"/>
      <c r="L10" s="79"/>
      <c r="M10" s="79"/>
      <c r="N10" s="79"/>
      <c r="O10" s="79"/>
      <c r="P10" s="38"/>
      <c r="Q10" s="16">
        <v>471746</v>
      </c>
      <c r="R10" s="16">
        <v>15534</v>
      </c>
      <c r="S10" s="16">
        <v>487280</v>
      </c>
      <c r="T10" s="16">
        <v>0</v>
      </c>
      <c r="U10" s="16">
        <v>465835</v>
      </c>
      <c r="V10" s="16">
        <v>5535</v>
      </c>
      <c r="W10" s="16">
        <v>471370</v>
      </c>
      <c r="X10" s="16">
        <v>0</v>
      </c>
      <c r="Y10" s="104">
        <v>98.746995205046787</v>
      </c>
      <c r="Z10" s="104">
        <v>35.631517960602551</v>
      </c>
      <c r="AA10" s="104">
        <v>96.734936791988176</v>
      </c>
      <c r="AB10" s="105">
        <v>96.539505226895969</v>
      </c>
    </row>
    <row r="11" spans="1:256" ht="21.95" customHeight="1" x14ac:dyDescent="0.15">
      <c r="A11" s="34"/>
      <c r="B11" s="35"/>
      <c r="C11" s="35"/>
      <c r="D11" s="36" t="s">
        <v>10</v>
      </c>
      <c r="E11" s="37"/>
      <c r="F11" s="79" t="s">
        <v>60</v>
      </c>
      <c r="G11" s="79"/>
      <c r="H11" s="79"/>
      <c r="I11" s="79"/>
      <c r="J11" s="79"/>
      <c r="K11" s="79"/>
      <c r="L11" s="79"/>
      <c r="M11" s="79"/>
      <c r="N11" s="79"/>
      <c r="O11" s="79"/>
      <c r="P11" s="38"/>
      <c r="Q11" s="16">
        <v>12495139</v>
      </c>
      <c r="R11" s="16">
        <v>396106</v>
      </c>
      <c r="S11" s="16">
        <v>12891245</v>
      </c>
      <c r="T11" s="16">
        <v>0</v>
      </c>
      <c r="U11" s="16">
        <v>12338291</v>
      </c>
      <c r="V11" s="16">
        <v>142699</v>
      </c>
      <c r="W11" s="16">
        <v>12480990</v>
      </c>
      <c r="X11" s="16">
        <v>0</v>
      </c>
      <c r="Y11" s="104">
        <v>98.744727849766207</v>
      </c>
      <c r="Z11" s="104">
        <v>36.025457831994466</v>
      </c>
      <c r="AA11" s="104">
        <v>96.81756882287165</v>
      </c>
      <c r="AB11" s="105">
        <v>96.610714318467501</v>
      </c>
    </row>
    <row r="12" spans="1:256" ht="21.95" customHeight="1" x14ac:dyDescent="0.15">
      <c r="A12" s="34"/>
      <c r="B12" s="35"/>
      <c r="C12" s="35"/>
      <c r="D12" s="86" t="s">
        <v>11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39"/>
      <c r="Q12" s="16">
        <v>88558</v>
      </c>
      <c r="R12" s="16">
        <v>0</v>
      </c>
      <c r="S12" s="16">
        <v>88558</v>
      </c>
      <c r="T12" s="16">
        <v>0</v>
      </c>
      <c r="U12" s="16">
        <v>88555</v>
      </c>
      <c r="V12" s="16">
        <v>0</v>
      </c>
      <c r="W12" s="16">
        <v>88555</v>
      </c>
      <c r="X12" s="16">
        <v>0</v>
      </c>
      <c r="Y12" s="104">
        <v>99.996612389620367</v>
      </c>
      <c r="Z12" s="104" t="s">
        <v>132</v>
      </c>
      <c r="AA12" s="104">
        <v>99.996612389620367</v>
      </c>
      <c r="AB12" s="105">
        <v>99.995311107985188</v>
      </c>
    </row>
    <row r="13" spans="1:256" ht="21.95" customHeight="1" x14ac:dyDescent="0.15">
      <c r="A13" s="34"/>
      <c r="B13" s="35"/>
      <c r="C13" s="35"/>
      <c r="D13" s="36" t="s">
        <v>12</v>
      </c>
      <c r="E13" s="37"/>
      <c r="F13" s="79" t="s">
        <v>61</v>
      </c>
      <c r="G13" s="79"/>
      <c r="H13" s="79"/>
      <c r="I13" s="79"/>
      <c r="J13" s="79"/>
      <c r="K13" s="79"/>
      <c r="L13" s="79"/>
      <c r="M13" s="79"/>
      <c r="N13" s="79"/>
      <c r="O13" s="79"/>
      <c r="P13" s="38"/>
      <c r="Q13" s="16">
        <v>829246</v>
      </c>
      <c r="R13" s="16">
        <v>12502</v>
      </c>
      <c r="S13" s="16">
        <v>841748</v>
      </c>
      <c r="T13" s="16">
        <v>60959</v>
      </c>
      <c r="U13" s="16">
        <v>820905</v>
      </c>
      <c r="V13" s="16">
        <v>4961</v>
      </c>
      <c r="W13" s="16">
        <v>825866</v>
      </c>
      <c r="X13" s="16">
        <v>60482</v>
      </c>
      <c r="Y13" s="104">
        <v>98.9941464897027</v>
      </c>
      <c r="Z13" s="104">
        <v>39.681650935850264</v>
      </c>
      <c r="AA13" s="104">
        <v>98.113212030203812</v>
      </c>
      <c r="AB13" s="105">
        <v>98.371438633687518</v>
      </c>
    </row>
    <row r="14" spans="1:256" ht="21.95" customHeight="1" x14ac:dyDescent="0.15">
      <c r="A14" s="40"/>
      <c r="B14" s="41"/>
      <c r="C14" s="41"/>
      <c r="D14" s="42" t="s">
        <v>13</v>
      </c>
      <c r="E14" s="43"/>
      <c r="F14" s="82" t="s">
        <v>62</v>
      </c>
      <c r="G14" s="82"/>
      <c r="H14" s="82"/>
      <c r="I14" s="82"/>
      <c r="J14" s="82"/>
      <c r="K14" s="82"/>
      <c r="L14" s="82"/>
      <c r="M14" s="82"/>
      <c r="N14" s="82"/>
      <c r="O14" s="82"/>
      <c r="P14" s="44"/>
      <c r="Q14" s="45">
        <v>1658307</v>
      </c>
      <c r="R14" s="45">
        <v>4869</v>
      </c>
      <c r="S14" s="45">
        <v>1663176</v>
      </c>
      <c r="T14" s="45">
        <v>246281</v>
      </c>
      <c r="U14" s="45">
        <v>1644846</v>
      </c>
      <c r="V14" s="45">
        <v>1023</v>
      </c>
      <c r="W14" s="45">
        <v>1645869</v>
      </c>
      <c r="X14" s="45">
        <v>244977</v>
      </c>
      <c r="Y14" s="106">
        <v>99.188268517228721</v>
      </c>
      <c r="Z14" s="106">
        <v>21.010474430067777</v>
      </c>
      <c r="AA14" s="106">
        <v>98.959400568550777</v>
      </c>
      <c r="AB14" s="107">
        <v>99.751721715017936</v>
      </c>
    </row>
    <row r="15" spans="1:256" ht="21.95" customHeight="1" x14ac:dyDescent="0.15">
      <c r="A15" s="29"/>
      <c r="B15" s="30"/>
      <c r="C15" s="31" t="s">
        <v>0</v>
      </c>
      <c r="D15" s="30"/>
      <c r="E15" s="78" t="s">
        <v>63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32"/>
      <c r="Q15" s="33">
        <v>23262217</v>
      </c>
      <c r="R15" s="33">
        <v>628561</v>
      </c>
      <c r="S15" s="33">
        <v>23890778</v>
      </c>
      <c r="T15" s="33">
        <v>0</v>
      </c>
      <c r="U15" s="33">
        <v>22938119</v>
      </c>
      <c r="V15" s="33">
        <v>163410</v>
      </c>
      <c r="W15" s="33">
        <v>23101529</v>
      </c>
      <c r="X15" s="33">
        <v>0</v>
      </c>
      <c r="Y15" s="102">
        <v>98.606762201556279</v>
      </c>
      <c r="Z15" s="102">
        <v>25.997476776319246</v>
      </c>
      <c r="AA15" s="102">
        <v>96.696428220127444</v>
      </c>
      <c r="AB15" s="103">
        <v>97.078029997197675</v>
      </c>
    </row>
    <row r="16" spans="1:256" ht="21.95" customHeight="1" x14ac:dyDescent="0.15">
      <c r="A16" s="34"/>
      <c r="B16" s="35"/>
      <c r="C16" s="35"/>
      <c r="D16" s="46" t="s">
        <v>9</v>
      </c>
      <c r="E16" s="35"/>
      <c r="F16" s="79" t="s">
        <v>40</v>
      </c>
      <c r="G16" s="79"/>
      <c r="H16" s="79"/>
      <c r="I16" s="79"/>
      <c r="J16" s="79"/>
      <c r="K16" s="79"/>
      <c r="L16" s="79"/>
      <c r="M16" s="79"/>
      <c r="N16" s="79"/>
      <c r="O16" s="79"/>
      <c r="P16" s="38"/>
      <c r="Q16" s="16">
        <v>23169946</v>
      </c>
      <c r="R16" s="16">
        <v>628561</v>
      </c>
      <c r="S16" s="16">
        <v>23798507</v>
      </c>
      <c r="T16" s="16">
        <v>0</v>
      </c>
      <c r="U16" s="16">
        <v>22845848</v>
      </c>
      <c r="V16" s="16">
        <v>163410</v>
      </c>
      <c r="W16" s="16">
        <v>23009258</v>
      </c>
      <c r="X16" s="16">
        <v>0</v>
      </c>
      <c r="Y16" s="104">
        <v>98.601213831055105</v>
      </c>
      <c r="Z16" s="104">
        <v>25.997476776319246</v>
      </c>
      <c r="AA16" s="104">
        <v>96.683619690932716</v>
      </c>
      <c r="AB16" s="105">
        <v>97.066088487504572</v>
      </c>
      <c r="AD16" s="108"/>
      <c r="AE16" s="108">
        <v>23890778</v>
      </c>
      <c r="AF16" s="108">
        <v>0</v>
      </c>
      <c r="AG16" s="108">
        <v>22938119</v>
      </c>
      <c r="AH16" s="108">
        <v>163410</v>
      </c>
      <c r="AI16" s="108">
        <v>23101529</v>
      </c>
      <c r="AJ16" s="108">
        <v>0</v>
      </c>
      <c r="AK16" s="108">
        <v>198.60121383105511</v>
      </c>
      <c r="AL16" s="108" t="e">
        <v>#VALUE!</v>
      </c>
      <c r="AM16" s="108">
        <v>196.68361969093272</v>
      </c>
      <c r="AN16" s="108">
        <v>197.06608848750457</v>
      </c>
      <c r="AO16" s="108">
        <v>24</v>
      </c>
      <c r="AP16" s="108">
        <v>0</v>
      </c>
      <c r="AQ16" s="108">
        <v>23890778</v>
      </c>
      <c r="AR16" s="108">
        <v>0</v>
      </c>
      <c r="AS16" s="108">
        <v>22938119</v>
      </c>
      <c r="AT16" s="108">
        <v>163410</v>
      </c>
      <c r="AU16" s="108">
        <v>23101529</v>
      </c>
      <c r="AV16" s="108">
        <v>0</v>
      </c>
      <c r="AW16" s="108">
        <v>198.60121383105511</v>
      </c>
      <c r="AX16" s="108" t="e">
        <v>#VALUE!</v>
      </c>
      <c r="AY16" s="108">
        <v>196.68361969093272</v>
      </c>
      <c r="AZ16" s="108">
        <v>197.06608848750457</v>
      </c>
      <c r="BA16" s="108">
        <v>24</v>
      </c>
      <c r="BB16" s="108">
        <v>0</v>
      </c>
      <c r="BC16" s="108">
        <v>23890778</v>
      </c>
      <c r="BD16" s="108">
        <v>0</v>
      </c>
      <c r="BE16" s="108">
        <v>22938119</v>
      </c>
      <c r="BF16" s="108">
        <v>163410</v>
      </c>
      <c r="BG16" s="108">
        <v>23101529</v>
      </c>
      <c r="BH16" s="108">
        <v>0</v>
      </c>
      <c r="BI16" s="108">
        <v>198.60121383105511</v>
      </c>
      <c r="BJ16" s="108" t="e">
        <v>#VALUE!</v>
      </c>
      <c r="BK16" s="108">
        <v>196.68361969093272</v>
      </c>
      <c r="BL16" s="108">
        <v>197.06608848750457</v>
      </c>
      <c r="BM16" s="108">
        <v>24</v>
      </c>
      <c r="BN16" s="108">
        <v>0</v>
      </c>
      <c r="BO16" s="108">
        <v>23890778</v>
      </c>
      <c r="BP16" s="108">
        <v>0</v>
      </c>
      <c r="BQ16" s="108">
        <v>22938119</v>
      </c>
      <c r="BR16" s="108">
        <v>163410</v>
      </c>
      <c r="BS16" s="108">
        <v>23101529</v>
      </c>
      <c r="BT16" s="108">
        <v>0</v>
      </c>
      <c r="BU16" s="108">
        <v>198.60121383105511</v>
      </c>
      <c r="BV16" s="108" t="e">
        <v>#VALUE!</v>
      </c>
      <c r="BW16" s="108">
        <v>196.68361969093272</v>
      </c>
      <c r="BX16" s="108">
        <v>197.06608848750457</v>
      </c>
      <c r="BY16" s="108">
        <v>24</v>
      </c>
      <c r="BZ16" s="108">
        <v>0</v>
      </c>
      <c r="CA16" s="108">
        <v>23890778</v>
      </c>
      <c r="CB16" s="108">
        <v>0</v>
      </c>
      <c r="CC16" s="108">
        <v>22938119</v>
      </c>
      <c r="CD16" s="108">
        <v>163410</v>
      </c>
      <c r="CE16" s="108">
        <v>23101529</v>
      </c>
      <c r="CF16" s="108">
        <v>0</v>
      </c>
      <c r="CG16" s="108">
        <v>198.60121383105511</v>
      </c>
      <c r="CH16" s="108" t="e">
        <v>#VALUE!</v>
      </c>
      <c r="CI16" s="108">
        <v>196.68361969093272</v>
      </c>
      <c r="CJ16" s="108">
        <v>197.06608848750457</v>
      </c>
      <c r="CK16" s="108">
        <v>24</v>
      </c>
      <c r="CL16" s="108">
        <v>0</v>
      </c>
      <c r="CM16" s="108">
        <v>23890778</v>
      </c>
      <c r="CN16" s="108">
        <v>0</v>
      </c>
      <c r="CO16" s="108">
        <v>22938119</v>
      </c>
      <c r="CP16" s="108">
        <v>163410</v>
      </c>
      <c r="CQ16" s="108">
        <v>23101529</v>
      </c>
      <c r="CR16" s="108">
        <v>0</v>
      </c>
      <c r="CS16" s="108">
        <v>198.60121383105511</v>
      </c>
      <c r="CT16" s="108" t="e">
        <v>#VALUE!</v>
      </c>
      <c r="CU16" s="108">
        <v>196.68361969093272</v>
      </c>
      <c r="CV16" s="108">
        <v>197.06608848750457</v>
      </c>
      <c r="CW16" s="108">
        <v>24</v>
      </c>
      <c r="CX16" s="108">
        <v>0</v>
      </c>
      <c r="CY16" s="108">
        <v>23890778</v>
      </c>
      <c r="CZ16" s="108">
        <v>0</v>
      </c>
      <c r="DA16" s="108">
        <v>22938119</v>
      </c>
      <c r="DB16" s="108">
        <v>163410</v>
      </c>
      <c r="DC16" s="108">
        <v>23101529</v>
      </c>
      <c r="DD16" s="108">
        <v>0</v>
      </c>
      <c r="DE16" s="108">
        <v>198.60121383105511</v>
      </c>
      <c r="DF16" s="108" t="e">
        <v>#VALUE!</v>
      </c>
      <c r="DG16" s="108">
        <v>196.68361969093272</v>
      </c>
      <c r="DH16" s="108">
        <v>197.06608848750457</v>
      </c>
      <c r="DI16" s="108">
        <v>24</v>
      </c>
      <c r="DJ16" s="108">
        <v>0</v>
      </c>
      <c r="DK16" s="108">
        <v>23890778</v>
      </c>
      <c r="DL16" s="108">
        <v>0</v>
      </c>
      <c r="DM16" s="108">
        <v>22938119</v>
      </c>
      <c r="DN16" s="108">
        <v>163410</v>
      </c>
      <c r="DO16" s="108">
        <v>23101529</v>
      </c>
      <c r="DP16" s="108">
        <v>0</v>
      </c>
      <c r="DQ16" s="108">
        <v>198.60121383105511</v>
      </c>
      <c r="DR16" s="108" t="e">
        <v>#VALUE!</v>
      </c>
      <c r="DS16" s="108">
        <v>196.68361969093272</v>
      </c>
      <c r="DT16" s="108">
        <v>197.06608848750457</v>
      </c>
      <c r="DU16" s="108">
        <v>24</v>
      </c>
      <c r="DV16" s="108">
        <v>0</v>
      </c>
      <c r="DW16" s="108">
        <v>23890778</v>
      </c>
      <c r="DX16" s="108">
        <v>0</v>
      </c>
      <c r="DY16" s="108">
        <v>22938119</v>
      </c>
      <c r="DZ16" s="108">
        <v>163410</v>
      </c>
      <c r="EA16" s="108">
        <v>23101529</v>
      </c>
      <c r="EB16" s="108">
        <v>0</v>
      </c>
      <c r="EC16" s="108">
        <v>198.60121383105511</v>
      </c>
      <c r="ED16" s="108" t="e">
        <v>#VALUE!</v>
      </c>
      <c r="EE16" s="108">
        <v>196.68361969093272</v>
      </c>
      <c r="EF16" s="108">
        <v>197.06608848750457</v>
      </c>
      <c r="EG16" s="108">
        <v>24</v>
      </c>
      <c r="EH16" s="108">
        <v>0</v>
      </c>
      <c r="EI16" s="108">
        <v>23890778</v>
      </c>
      <c r="EJ16" s="108">
        <v>0</v>
      </c>
      <c r="EK16" s="108">
        <v>22938119</v>
      </c>
      <c r="EL16" s="108">
        <v>163410</v>
      </c>
      <c r="EM16" s="108">
        <v>23101529</v>
      </c>
      <c r="EN16" s="108">
        <v>0</v>
      </c>
      <c r="EO16" s="108">
        <v>198.60121383105511</v>
      </c>
      <c r="EP16" s="108" t="e">
        <v>#VALUE!</v>
      </c>
      <c r="EQ16" s="108">
        <v>196.68361969093272</v>
      </c>
      <c r="ER16" s="108">
        <v>197.06608848750457</v>
      </c>
      <c r="ES16" s="108">
        <v>24</v>
      </c>
      <c r="ET16" s="108">
        <v>0</v>
      </c>
      <c r="EU16" s="108">
        <v>23890778</v>
      </c>
      <c r="EV16" s="108">
        <v>0</v>
      </c>
      <c r="EW16" s="108">
        <v>22938119</v>
      </c>
      <c r="EX16" s="108">
        <v>163410</v>
      </c>
      <c r="EY16" s="108">
        <v>23101529</v>
      </c>
      <c r="EZ16" s="108">
        <v>0</v>
      </c>
      <c r="FA16" s="108">
        <v>198.60121383105511</v>
      </c>
      <c r="FB16" s="108" t="e">
        <v>#VALUE!</v>
      </c>
      <c r="FC16" s="108">
        <v>196.68361969093272</v>
      </c>
      <c r="FD16" s="108">
        <v>197.06608848750457</v>
      </c>
      <c r="FE16" s="108">
        <v>24</v>
      </c>
      <c r="FF16" s="108">
        <v>0</v>
      </c>
      <c r="FG16" s="108">
        <v>23890778</v>
      </c>
      <c r="FH16" s="108">
        <v>0</v>
      </c>
      <c r="FI16" s="108">
        <v>22938119</v>
      </c>
      <c r="FJ16" s="108">
        <v>163410</v>
      </c>
      <c r="FK16" s="108">
        <v>23101529</v>
      </c>
      <c r="FL16" s="108">
        <v>0</v>
      </c>
      <c r="FM16" s="108">
        <v>198.60121383105511</v>
      </c>
      <c r="FN16" s="108" t="e">
        <v>#VALUE!</v>
      </c>
      <c r="FO16" s="108">
        <v>196.68361969093272</v>
      </c>
      <c r="FP16" s="108">
        <v>197.06608848750457</v>
      </c>
      <c r="FQ16" s="108">
        <v>24</v>
      </c>
      <c r="FR16" s="108">
        <v>0</v>
      </c>
      <c r="FS16" s="108">
        <v>23890778</v>
      </c>
      <c r="FT16" s="108">
        <v>0</v>
      </c>
      <c r="FU16" s="108">
        <v>22938119</v>
      </c>
      <c r="FV16" s="108">
        <v>163410</v>
      </c>
      <c r="FW16" s="108">
        <v>23101529</v>
      </c>
      <c r="FX16" s="108">
        <v>0</v>
      </c>
      <c r="FY16" s="108">
        <v>198.60121383105511</v>
      </c>
      <c r="FZ16" s="108" t="e">
        <v>#VALUE!</v>
      </c>
      <c r="GA16" s="108">
        <v>196.68361969093272</v>
      </c>
      <c r="GB16" s="108">
        <v>197.06608848750457</v>
      </c>
      <c r="GC16" s="108">
        <v>24</v>
      </c>
      <c r="GD16" s="108">
        <v>0</v>
      </c>
      <c r="GE16" s="108">
        <v>23890778</v>
      </c>
      <c r="GF16" s="108">
        <v>0</v>
      </c>
      <c r="GG16" s="108">
        <v>22938119</v>
      </c>
      <c r="GH16" s="108">
        <v>163410</v>
      </c>
      <c r="GI16" s="108">
        <v>23101529</v>
      </c>
      <c r="GJ16" s="108">
        <v>0</v>
      </c>
      <c r="GK16" s="108">
        <v>198.60121383105511</v>
      </c>
      <c r="GL16" s="108" t="e">
        <v>#VALUE!</v>
      </c>
      <c r="GM16" s="108">
        <v>196.68361969093272</v>
      </c>
      <c r="GN16" s="108">
        <v>197.06608848750457</v>
      </c>
      <c r="GO16" s="108">
        <v>24</v>
      </c>
      <c r="GP16" s="108">
        <v>0</v>
      </c>
      <c r="GQ16" s="108">
        <v>23890778</v>
      </c>
      <c r="GR16" s="108">
        <v>0</v>
      </c>
      <c r="GS16" s="108">
        <v>22938119</v>
      </c>
      <c r="GT16" s="108">
        <v>163410</v>
      </c>
      <c r="GU16" s="108">
        <v>23101529</v>
      </c>
      <c r="GV16" s="108">
        <v>0</v>
      </c>
      <c r="GW16" s="108">
        <v>198.60121383105511</v>
      </c>
      <c r="GX16" s="108" t="e">
        <v>#VALUE!</v>
      </c>
      <c r="GY16" s="108">
        <v>196.68361969093272</v>
      </c>
      <c r="GZ16" s="108">
        <v>197.06608848750457</v>
      </c>
      <c r="HA16" s="108">
        <v>24</v>
      </c>
      <c r="HB16" s="108">
        <v>0</v>
      </c>
      <c r="HC16" s="108">
        <v>23890778</v>
      </c>
      <c r="HD16" s="108">
        <v>0</v>
      </c>
      <c r="HE16" s="108">
        <v>22938119</v>
      </c>
      <c r="HF16" s="108">
        <v>163410</v>
      </c>
      <c r="HG16" s="108">
        <v>23101529</v>
      </c>
      <c r="HH16" s="108">
        <v>0</v>
      </c>
      <c r="HI16" s="108">
        <v>198.60121383105511</v>
      </c>
      <c r="HJ16" s="108" t="e">
        <v>#VALUE!</v>
      </c>
      <c r="HK16" s="108">
        <v>196.68361969093272</v>
      </c>
      <c r="HL16" s="108">
        <v>197.06608848750457</v>
      </c>
      <c r="HM16" s="108">
        <v>24</v>
      </c>
      <c r="HN16" s="108">
        <v>0</v>
      </c>
      <c r="HO16" s="108">
        <v>23890778</v>
      </c>
      <c r="HP16" s="108">
        <v>0</v>
      </c>
      <c r="HQ16" s="108">
        <v>22938119</v>
      </c>
      <c r="HR16" s="108">
        <v>163410</v>
      </c>
      <c r="HS16" s="108">
        <v>23101529</v>
      </c>
      <c r="HT16" s="108">
        <v>0</v>
      </c>
      <c r="HU16" s="108">
        <v>198.60121383105511</v>
      </c>
      <c r="HV16" s="108" t="e">
        <v>#VALUE!</v>
      </c>
      <c r="HW16" s="108">
        <v>196.68361969093272</v>
      </c>
      <c r="HX16" s="108">
        <v>197.06608848750457</v>
      </c>
      <c r="HY16" s="108">
        <v>24</v>
      </c>
      <c r="HZ16" s="108">
        <v>0</v>
      </c>
      <c r="IA16" s="108">
        <v>23890778</v>
      </c>
      <c r="IB16" s="108">
        <v>0</v>
      </c>
      <c r="IC16" s="108">
        <v>22938119</v>
      </c>
      <c r="ID16" s="108">
        <v>163410</v>
      </c>
      <c r="IE16" s="108">
        <v>23101529</v>
      </c>
      <c r="IF16" s="108">
        <v>0</v>
      </c>
      <c r="IG16" s="108">
        <v>198.60121383105511</v>
      </c>
      <c r="IH16" s="108" t="e">
        <v>#VALUE!</v>
      </c>
      <c r="II16" s="108">
        <v>196.68361969093272</v>
      </c>
      <c r="IJ16" s="108">
        <v>197.06608848750457</v>
      </c>
      <c r="IK16" s="108">
        <v>24</v>
      </c>
      <c r="IL16" s="108">
        <v>0</v>
      </c>
      <c r="IM16" s="108">
        <v>23890778</v>
      </c>
      <c r="IN16" s="108">
        <v>0</v>
      </c>
      <c r="IO16" s="108">
        <v>22938119</v>
      </c>
      <c r="IP16" s="108">
        <v>163410</v>
      </c>
      <c r="IQ16" s="108">
        <v>23101529</v>
      </c>
      <c r="IR16" s="108">
        <v>0</v>
      </c>
      <c r="IS16" s="108">
        <v>198.60121383105511</v>
      </c>
      <c r="IT16" s="108" t="e">
        <v>#VALUE!</v>
      </c>
      <c r="IU16" s="108">
        <v>196.68361969093272</v>
      </c>
      <c r="IV16" s="108">
        <v>197.06608848750457</v>
      </c>
    </row>
    <row r="17" spans="1:28" ht="21.95" customHeight="1" x14ac:dyDescent="0.15">
      <c r="A17" s="34"/>
      <c r="B17" s="35"/>
      <c r="C17" s="35"/>
      <c r="D17" s="35"/>
      <c r="E17" s="35"/>
      <c r="F17" s="47" t="s">
        <v>14</v>
      </c>
      <c r="G17" s="79" t="s">
        <v>47</v>
      </c>
      <c r="H17" s="79"/>
      <c r="I17" s="79"/>
      <c r="J17" s="79"/>
      <c r="K17" s="79"/>
      <c r="L17" s="79"/>
      <c r="M17" s="79"/>
      <c r="N17" s="79"/>
      <c r="O17" s="79"/>
      <c r="P17" s="38"/>
      <c r="Q17" s="16">
        <v>5306584</v>
      </c>
      <c r="R17" s="16">
        <v>160016</v>
      </c>
      <c r="S17" s="16">
        <v>5466600</v>
      </c>
      <c r="T17" s="16">
        <v>0</v>
      </c>
      <c r="U17" s="16">
        <v>5229292</v>
      </c>
      <c r="V17" s="16">
        <v>41435</v>
      </c>
      <c r="W17" s="16">
        <v>5270727</v>
      </c>
      <c r="X17" s="16">
        <v>0</v>
      </c>
      <c r="Y17" s="104">
        <v>98.543469772644698</v>
      </c>
      <c r="Z17" s="104">
        <v>25.894285571442854</v>
      </c>
      <c r="AA17" s="104">
        <v>96.416913620897816</v>
      </c>
      <c r="AB17" s="105">
        <v>96.685272690402996</v>
      </c>
    </row>
    <row r="18" spans="1:28" ht="21.95" customHeight="1" x14ac:dyDescent="0.15">
      <c r="A18" s="34"/>
      <c r="B18" s="35"/>
      <c r="C18" s="35"/>
      <c r="D18" s="35"/>
      <c r="E18" s="46"/>
      <c r="F18" s="47" t="s">
        <v>15</v>
      </c>
      <c r="G18" s="79" t="s">
        <v>48</v>
      </c>
      <c r="H18" s="79"/>
      <c r="I18" s="79"/>
      <c r="J18" s="79"/>
      <c r="K18" s="79"/>
      <c r="L18" s="79"/>
      <c r="M18" s="79"/>
      <c r="N18" s="79"/>
      <c r="O18" s="79"/>
      <c r="P18" s="38"/>
      <c r="Q18" s="16">
        <v>9843105</v>
      </c>
      <c r="R18" s="16">
        <v>288113</v>
      </c>
      <c r="S18" s="16">
        <v>10131218</v>
      </c>
      <c r="T18" s="16">
        <v>0</v>
      </c>
      <c r="U18" s="16">
        <v>9690946</v>
      </c>
      <c r="V18" s="16">
        <v>74024</v>
      </c>
      <c r="W18" s="16">
        <v>9764970</v>
      </c>
      <c r="X18" s="16">
        <v>0</v>
      </c>
      <c r="Y18" s="104">
        <v>98.454156488221955</v>
      </c>
      <c r="Z18" s="104">
        <v>25.692696962650068</v>
      </c>
      <c r="AA18" s="104">
        <v>96.384955885856954</v>
      </c>
      <c r="AB18" s="105">
        <v>96.796648744013424</v>
      </c>
    </row>
    <row r="19" spans="1:28" ht="21.95" customHeight="1" x14ac:dyDescent="0.15">
      <c r="A19" s="34"/>
      <c r="B19" s="35"/>
      <c r="C19" s="35"/>
      <c r="D19" s="35"/>
      <c r="E19" s="35"/>
      <c r="F19" s="47" t="s">
        <v>16</v>
      </c>
      <c r="G19" s="79" t="s">
        <v>64</v>
      </c>
      <c r="H19" s="79"/>
      <c r="I19" s="79"/>
      <c r="J19" s="79"/>
      <c r="K19" s="79"/>
      <c r="L19" s="79"/>
      <c r="M19" s="79"/>
      <c r="N19" s="79"/>
      <c r="O19" s="79"/>
      <c r="P19" s="38"/>
      <c r="Q19" s="16">
        <v>8020257</v>
      </c>
      <c r="R19" s="16">
        <v>180432</v>
      </c>
      <c r="S19" s="16">
        <v>8200689</v>
      </c>
      <c r="T19" s="16">
        <v>0</v>
      </c>
      <c r="U19" s="16">
        <v>7925610</v>
      </c>
      <c r="V19" s="16">
        <v>47951</v>
      </c>
      <c r="W19" s="16">
        <v>7973561</v>
      </c>
      <c r="X19" s="16">
        <v>0</v>
      </c>
      <c r="Y19" s="104">
        <v>98.819900659043711</v>
      </c>
      <c r="Z19" s="104">
        <v>26.575662853595816</v>
      </c>
      <c r="AA19" s="104">
        <v>97.230379057174346</v>
      </c>
      <c r="AB19" s="105">
        <v>97.620166854446992</v>
      </c>
    </row>
    <row r="20" spans="1:28" ht="21.95" customHeight="1" x14ac:dyDescent="0.15">
      <c r="A20" s="40"/>
      <c r="B20" s="41"/>
      <c r="C20" s="41"/>
      <c r="D20" s="42" t="s">
        <v>10</v>
      </c>
      <c r="E20" s="42"/>
      <c r="F20" s="82" t="s">
        <v>131</v>
      </c>
      <c r="G20" s="82"/>
      <c r="H20" s="82"/>
      <c r="I20" s="82"/>
      <c r="J20" s="82"/>
      <c r="K20" s="82"/>
      <c r="L20" s="82"/>
      <c r="M20" s="82"/>
      <c r="N20" s="82"/>
      <c r="O20" s="82"/>
      <c r="P20" s="44"/>
      <c r="Q20" s="45">
        <v>92271</v>
      </c>
      <c r="R20" s="45">
        <v>0</v>
      </c>
      <c r="S20" s="45">
        <v>92271</v>
      </c>
      <c r="T20" s="45">
        <v>0</v>
      </c>
      <c r="U20" s="45">
        <v>92271</v>
      </c>
      <c r="V20" s="45">
        <v>0</v>
      </c>
      <c r="W20" s="45">
        <v>92271</v>
      </c>
      <c r="X20" s="45">
        <v>0</v>
      </c>
      <c r="Y20" s="106">
        <v>100</v>
      </c>
      <c r="Z20" s="106" t="s">
        <v>132</v>
      </c>
      <c r="AA20" s="106">
        <v>100</v>
      </c>
      <c r="AB20" s="107">
        <v>100</v>
      </c>
    </row>
    <row r="21" spans="1:28" ht="21.95" customHeight="1" x14ac:dyDescent="0.15">
      <c r="A21" s="29"/>
      <c r="B21" s="30"/>
      <c r="C21" s="31" t="s">
        <v>1</v>
      </c>
      <c r="D21" s="30"/>
      <c r="E21" s="78" t="s">
        <v>65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32"/>
      <c r="Q21" s="33">
        <v>0</v>
      </c>
      <c r="R21" s="33">
        <v>0</v>
      </c>
      <c r="S21" s="33">
        <v>967725</v>
      </c>
      <c r="T21" s="33">
        <v>0</v>
      </c>
      <c r="U21" s="33">
        <v>0</v>
      </c>
      <c r="V21" s="33">
        <v>0</v>
      </c>
      <c r="W21" s="33">
        <v>902356</v>
      </c>
      <c r="X21" s="33">
        <v>0</v>
      </c>
      <c r="Y21" s="102" t="s">
        <v>132</v>
      </c>
      <c r="Z21" s="102" t="s">
        <v>132</v>
      </c>
      <c r="AA21" s="102">
        <v>93.245085122322976</v>
      </c>
      <c r="AB21" s="103">
        <v>92.066620644270529</v>
      </c>
    </row>
    <row r="22" spans="1:28" ht="21.95" customHeight="1" x14ac:dyDescent="0.15">
      <c r="A22" s="62"/>
      <c r="B22" s="63"/>
      <c r="C22" s="63"/>
      <c r="D22" s="64" t="s">
        <v>135</v>
      </c>
      <c r="E22" s="63"/>
      <c r="F22" s="98" t="s">
        <v>136</v>
      </c>
      <c r="G22" s="98"/>
      <c r="H22" s="98"/>
      <c r="I22" s="98"/>
      <c r="J22" s="98"/>
      <c r="K22" s="98"/>
      <c r="L22" s="98"/>
      <c r="M22" s="98"/>
      <c r="N22" s="98"/>
      <c r="O22" s="98"/>
      <c r="P22" s="61"/>
      <c r="Q22" s="65">
        <v>0</v>
      </c>
      <c r="R22" s="65">
        <v>0</v>
      </c>
      <c r="S22" s="65">
        <v>24604</v>
      </c>
      <c r="T22" s="65">
        <v>0</v>
      </c>
      <c r="U22" s="65">
        <v>0</v>
      </c>
      <c r="V22" s="65">
        <v>0</v>
      </c>
      <c r="W22" s="65">
        <v>24604</v>
      </c>
      <c r="X22" s="16">
        <v>0</v>
      </c>
      <c r="Y22" s="104" t="s">
        <v>132</v>
      </c>
      <c r="Z22" s="104" t="s">
        <v>132</v>
      </c>
      <c r="AA22" s="104">
        <v>100</v>
      </c>
      <c r="AB22" s="105">
        <v>100</v>
      </c>
    </row>
    <row r="23" spans="1:28" ht="21.95" customHeight="1" x14ac:dyDescent="0.15">
      <c r="A23" s="34"/>
      <c r="B23" s="35"/>
      <c r="C23" s="35"/>
      <c r="D23" s="46" t="s">
        <v>137</v>
      </c>
      <c r="E23" s="35"/>
      <c r="F23" s="79" t="s">
        <v>184</v>
      </c>
      <c r="G23" s="79"/>
      <c r="H23" s="79"/>
      <c r="I23" s="79"/>
      <c r="J23" s="79"/>
      <c r="K23" s="79"/>
      <c r="L23" s="79"/>
      <c r="M23" s="79"/>
      <c r="N23" s="79"/>
      <c r="O23" s="79"/>
      <c r="P23" s="38"/>
      <c r="Q23" s="58">
        <v>878214</v>
      </c>
      <c r="R23" s="58">
        <v>64907</v>
      </c>
      <c r="S23" s="58">
        <v>943121</v>
      </c>
      <c r="T23" s="58">
        <v>0</v>
      </c>
      <c r="U23" s="58">
        <v>859149</v>
      </c>
      <c r="V23" s="58">
        <v>18603</v>
      </c>
      <c r="W23" s="58">
        <v>877752</v>
      </c>
      <c r="X23" s="58">
        <v>0</v>
      </c>
      <c r="Y23" s="109">
        <v>97.829116821184812</v>
      </c>
      <c r="Z23" s="109">
        <v>28.661007287349594</v>
      </c>
      <c r="AA23" s="109">
        <v>93.068863910357209</v>
      </c>
      <c r="AB23" s="110"/>
    </row>
    <row r="24" spans="1:28" ht="21.95" customHeight="1" x14ac:dyDescent="0.15">
      <c r="A24" s="14"/>
      <c r="B24" s="8"/>
      <c r="C24" s="49" t="s">
        <v>2</v>
      </c>
      <c r="D24" s="8"/>
      <c r="E24" s="73" t="s">
        <v>67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9"/>
      <c r="Q24" s="15">
        <v>1915742</v>
      </c>
      <c r="R24" s="15">
        <v>0</v>
      </c>
      <c r="S24" s="15">
        <v>1915742</v>
      </c>
      <c r="T24" s="15">
        <v>0</v>
      </c>
      <c r="U24" s="15">
        <v>1915742</v>
      </c>
      <c r="V24" s="15">
        <v>0</v>
      </c>
      <c r="W24" s="15">
        <v>1915742</v>
      </c>
      <c r="X24" s="15">
        <v>0</v>
      </c>
      <c r="Y24" s="100">
        <v>100</v>
      </c>
      <c r="Z24" s="100" t="s">
        <v>132</v>
      </c>
      <c r="AA24" s="100">
        <v>100</v>
      </c>
      <c r="AB24" s="101">
        <v>100</v>
      </c>
    </row>
    <row r="25" spans="1:28" ht="21.95" customHeight="1" x14ac:dyDescent="0.15">
      <c r="A25" s="14"/>
      <c r="B25" s="8"/>
      <c r="C25" s="48" t="s">
        <v>3</v>
      </c>
      <c r="D25" s="8"/>
      <c r="E25" s="73" t="s">
        <v>66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9"/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00" t="s">
        <v>132</v>
      </c>
      <c r="Z25" s="100" t="s">
        <v>132</v>
      </c>
      <c r="AA25" s="100" t="s">
        <v>132</v>
      </c>
      <c r="AB25" s="101" t="s">
        <v>132</v>
      </c>
    </row>
    <row r="26" spans="1:28" ht="21.95" customHeight="1" x14ac:dyDescent="0.15">
      <c r="A26" s="29"/>
      <c r="B26" s="30"/>
      <c r="C26" s="31" t="s">
        <v>4</v>
      </c>
      <c r="D26" s="30"/>
      <c r="E26" s="78" t="s">
        <v>68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32"/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102" t="s">
        <v>132</v>
      </c>
      <c r="Z26" s="102" t="s">
        <v>132</v>
      </c>
      <c r="AA26" s="102" t="s">
        <v>132</v>
      </c>
      <c r="AB26" s="103" t="s">
        <v>132</v>
      </c>
    </row>
    <row r="27" spans="1:28" ht="21.95" customHeight="1" x14ac:dyDescent="0.15">
      <c r="A27" s="34"/>
      <c r="B27" s="35"/>
      <c r="C27" s="35"/>
      <c r="D27" s="36" t="s">
        <v>9</v>
      </c>
      <c r="E27" s="36"/>
      <c r="F27" s="79" t="s">
        <v>69</v>
      </c>
      <c r="G27" s="79"/>
      <c r="H27" s="79"/>
      <c r="I27" s="79"/>
      <c r="J27" s="79"/>
      <c r="K27" s="79"/>
      <c r="L27" s="79"/>
      <c r="M27" s="79"/>
      <c r="N27" s="79"/>
      <c r="O27" s="79"/>
      <c r="P27" s="38"/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04" t="s">
        <v>132</v>
      </c>
      <c r="Z27" s="104" t="s">
        <v>132</v>
      </c>
      <c r="AA27" s="104" t="s">
        <v>132</v>
      </c>
      <c r="AB27" s="105" t="s">
        <v>132</v>
      </c>
    </row>
    <row r="28" spans="1:28" ht="21.95" customHeight="1" x14ac:dyDescent="0.15">
      <c r="A28" s="34"/>
      <c r="B28" s="35"/>
      <c r="C28" s="35"/>
      <c r="D28" s="36" t="s">
        <v>10</v>
      </c>
      <c r="E28" s="36"/>
      <c r="F28" s="79" t="s">
        <v>70</v>
      </c>
      <c r="G28" s="79"/>
      <c r="H28" s="79"/>
      <c r="I28" s="79"/>
      <c r="J28" s="79"/>
      <c r="K28" s="79"/>
      <c r="L28" s="79"/>
      <c r="M28" s="79"/>
      <c r="N28" s="79"/>
      <c r="O28" s="79"/>
      <c r="P28" s="38"/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04" t="s">
        <v>132</v>
      </c>
      <c r="Z28" s="104" t="s">
        <v>132</v>
      </c>
      <c r="AA28" s="104" t="s">
        <v>132</v>
      </c>
      <c r="AB28" s="105" t="s">
        <v>132</v>
      </c>
    </row>
    <row r="29" spans="1:28" ht="21.95" customHeight="1" x14ac:dyDescent="0.15">
      <c r="A29" s="40"/>
      <c r="B29" s="41"/>
      <c r="C29" s="41"/>
      <c r="D29" s="42" t="s">
        <v>12</v>
      </c>
      <c r="E29" s="42"/>
      <c r="F29" s="82" t="s">
        <v>71</v>
      </c>
      <c r="G29" s="82"/>
      <c r="H29" s="82"/>
      <c r="I29" s="82"/>
      <c r="J29" s="82"/>
      <c r="K29" s="82"/>
      <c r="L29" s="82"/>
      <c r="M29" s="82"/>
      <c r="N29" s="82"/>
      <c r="O29" s="82"/>
      <c r="P29" s="44"/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106" t="s">
        <v>132</v>
      </c>
      <c r="Z29" s="106" t="s">
        <v>132</v>
      </c>
      <c r="AA29" s="106" t="s">
        <v>132</v>
      </c>
      <c r="AB29" s="107" t="s">
        <v>132</v>
      </c>
    </row>
    <row r="30" spans="1:28" ht="21.95" customHeight="1" x14ac:dyDescent="0.15">
      <c r="A30" s="14"/>
      <c r="B30" s="80">
        <v>2</v>
      </c>
      <c r="C30" s="80"/>
      <c r="D30" s="73" t="s">
        <v>36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9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00" t="s">
        <v>132</v>
      </c>
      <c r="Z30" s="100" t="s">
        <v>132</v>
      </c>
      <c r="AA30" s="100" t="s">
        <v>132</v>
      </c>
      <c r="AB30" s="101" t="s">
        <v>132</v>
      </c>
    </row>
    <row r="31" spans="1:28" ht="21.95" customHeight="1" x14ac:dyDescent="0.15">
      <c r="A31" s="14" t="s">
        <v>17</v>
      </c>
      <c r="B31" s="8"/>
      <c r="C31" s="73" t="s">
        <v>56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9"/>
      <c r="Q31" s="15">
        <v>1398822</v>
      </c>
      <c r="R31" s="15">
        <v>31149</v>
      </c>
      <c r="S31" s="15">
        <v>1429971</v>
      </c>
      <c r="T31" s="15">
        <v>0</v>
      </c>
      <c r="U31" s="15">
        <v>1389960</v>
      </c>
      <c r="V31" s="15">
        <v>8824</v>
      </c>
      <c r="W31" s="15">
        <v>1398784</v>
      </c>
      <c r="X31" s="15">
        <v>0</v>
      </c>
      <c r="Y31" s="100">
        <v>99.366466927171587</v>
      </c>
      <c r="Z31" s="100">
        <v>28.328357250634049</v>
      </c>
      <c r="AA31" s="100">
        <v>97.819046679967641</v>
      </c>
      <c r="AB31" s="101">
        <v>97.693141882126724</v>
      </c>
    </row>
    <row r="32" spans="1:28" ht="21.95" customHeight="1" x14ac:dyDescent="0.15">
      <c r="A32" s="14"/>
      <c r="B32" s="80">
        <v>1</v>
      </c>
      <c r="C32" s="80"/>
      <c r="D32" s="73" t="s">
        <v>41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9"/>
      <c r="Q32" s="15">
        <v>1398822</v>
      </c>
      <c r="R32" s="15">
        <v>31149</v>
      </c>
      <c r="S32" s="15">
        <v>1429971</v>
      </c>
      <c r="T32" s="15">
        <v>0</v>
      </c>
      <c r="U32" s="15">
        <v>1389960</v>
      </c>
      <c r="V32" s="15">
        <v>8824</v>
      </c>
      <c r="W32" s="15">
        <v>1398784</v>
      </c>
      <c r="X32" s="15">
        <v>0</v>
      </c>
      <c r="Y32" s="100">
        <v>99.366466927171587</v>
      </c>
      <c r="Z32" s="100">
        <v>28.328357250634049</v>
      </c>
      <c r="AA32" s="100">
        <v>97.819046679967641</v>
      </c>
      <c r="AB32" s="101">
        <v>97.693141882126724</v>
      </c>
    </row>
    <row r="33" spans="1:28" ht="21.95" customHeight="1" x14ac:dyDescent="0.15">
      <c r="A33" s="14"/>
      <c r="B33" s="8"/>
      <c r="C33" s="49" t="s">
        <v>43</v>
      </c>
      <c r="D33" s="8"/>
      <c r="E33" s="73" t="s">
        <v>42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9"/>
      <c r="Q33" s="15">
        <v>61177</v>
      </c>
      <c r="R33" s="15">
        <v>0</v>
      </c>
      <c r="S33" s="15">
        <v>61177</v>
      </c>
      <c r="T33" s="15">
        <v>0</v>
      </c>
      <c r="U33" s="15">
        <v>61177</v>
      </c>
      <c r="V33" s="15">
        <v>0</v>
      </c>
      <c r="W33" s="15">
        <v>61177</v>
      </c>
      <c r="X33" s="15">
        <v>0</v>
      </c>
      <c r="Y33" s="100">
        <v>100</v>
      </c>
      <c r="Z33" s="100" t="s">
        <v>132</v>
      </c>
      <c r="AA33" s="100">
        <v>100</v>
      </c>
      <c r="AB33" s="101">
        <v>100</v>
      </c>
    </row>
    <row r="34" spans="1:28" ht="21.95" customHeight="1" x14ac:dyDescent="0.15">
      <c r="A34" s="14"/>
      <c r="B34" s="8"/>
      <c r="C34" s="49" t="s">
        <v>44</v>
      </c>
      <c r="D34" s="8"/>
      <c r="E34" s="73" t="s">
        <v>46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9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00" t="s">
        <v>132</v>
      </c>
      <c r="Z34" s="100" t="s">
        <v>132</v>
      </c>
      <c r="AA34" s="100" t="s">
        <v>132</v>
      </c>
      <c r="AB34" s="101" t="s">
        <v>132</v>
      </c>
    </row>
    <row r="35" spans="1:28" ht="21.95" customHeight="1" x14ac:dyDescent="0.15">
      <c r="A35" s="29"/>
      <c r="B35" s="30"/>
      <c r="C35" s="50" t="s">
        <v>45</v>
      </c>
      <c r="D35" s="30"/>
      <c r="E35" s="78" t="s">
        <v>37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32"/>
      <c r="Q35" s="33">
        <v>1337645</v>
      </c>
      <c r="R35" s="33">
        <v>31149</v>
      </c>
      <c r="S35" s="33">
        <v>1368794</v>
      </c>
      <c r="T35" s="33">
        <v>0</v>
      </c>
      <c r="U35" s="33">
        <v>1328783</v>
      </c>
      <c r="V35" s="33">
        <v>8824</v>
      </c>
      <c r="W35" s="33">
        <v>1337607</v>
      </c>
      <c r="X35" s="33">
        <v>0</v>
      </c>
      <c r="Y35" s="102">
        <v>99.337492384003241</v>
      </c>
      <c r="Z35" s="102">
        <v>28.328357250634049</v>
      </c>
      <c r="AA35" s="102">
        <v>97.721570959545417</v>
      </c>
      <c r="AB35" s="103">
        <v>97.498206599713058</v>
      </c>
    </row>
    <row r="36" spans="1:28" ht="21.95" customHeight="1" x14ac:dyDescent="0.15">
      <c r="A36" s="34"/>
      <c r="B36" s="35"/>
      <c r="C36" s="35"/>
      <c r="D36" s="36" t="s">
        <v>9</v>
      </c>
      <c r="E36" s="36"/>
      <c r="F36" s="79" t="s">
        <v>47</v>
      </c>
      <c r="G36" s="79"/>
      <c r="H36" s="79"/>
      <c r="I36" s="79"/>
      <c r="J36" s="79"/>
      <c r="K36" s="79"/>
      <c r="L36" s="79"/>
      <c r="M36" s="79"/>
      <c r="N36" s="79"/>
      <c r="O36" s="79"/>
      <c r="P36" s="38"/>
      <c r="Q36" s="16">
        <v>469759</v>
      </c>
      <c r="R36" s="16">
        <v>11060</v>
      </c>
      <c r="S36" s="16">
        <v>480819</v>
      </c>
      <c r="T36" s="16">
        <v>0</v>
      </c>
      <c r="U36" s="16">
        <v>466509</v>
      </c>
      <c r="V36" s="16">
        <v>3205</v>
      </c>
      <c r="W36" s="16">
        <v>469714</v>
      </c>
      <c r="X36" s="16">
        <v>0</v>
      </c>
      <c r="Y36" s="104">
        <v>99.308155884187414</v>
      </c>
      <c r="Z36" s="104">
        <v>28.97830018083183</v>
      </c>
      <c r="AA36" s="104">
        <v>97.690399089886213</v>
      </c>
      <c r="AB36" s="105">
        <v>97.446926744074304</v>
      </c>
    </row>
    <row r="37" spans="1:28" ht="21.95" customHeight="1" x14ac:dyDescent="0.15">
      <c r="A37" s="40"/>
      <c r="B37" s="41"/>
      <c r="C37" s="41"/>
      <c r="D37" s="42" t="s">
        <v>49</v>
      </c>
      <c r="E37" s="42"/>
      <c r="F37" s="82" t="s">
        <v>48</v>
      </c>
      <c r="G37" s="82"/>
      <c r="H37" s="82"/>
      <c r="I37" s="82"/>
      <c r="J37" s="82"/>
      <c r="K37" s="82"/>
      <c r="L37" s="82"/>
      <c r="M37" s="82"/>
      <c r="N37" s="82"/>
      <c r="O37" s="82"/>
      <c r="P37" s="44"/>
      <c r="Q37" s="45">
        <v>867886</v>
      </c>
      <c r="R37" s="45">
        <v>20089</v>
      </c>
      <c r="S37" s="45">
        <v>887975</v>
      </c>
      <c r="T37" s="45">
        <v>0</v>
      </c>
      <c r="U37" s="45">
        <v>862274</v>
      </c>
      <c r="V37" s="45">
        <v>5619</v>
      </c>
      <c r="W37" s="45">
        <v>867893</v>
      </c>
      <c r="X37" s="45">
        <v>0</v>
      </c>
      <c r="Y37" s="106">
        <v>99.353371295308364</v>
      </c>
      <c r="Z37" s="106">
        <v>27.970531136442826</v>
      </c>
      <c r="AA37" s="106">
        <v>97.738449843745599</v>
      </c>
      <c r="AB37" s="107">
        <v>97.526397875766321</v>
      </c>
    </row>
    <row r="38" spans="1:28" ht="21.95" customHeight="1" x14ac:dyDescent="0.15">
      <c r="A38" s="14"/>
      <c r="B38" s="8"/>
      <c r="C38" s="49" t="s">
        <v>50</v>
      </c>
      <c r="D38" s="8"/>
      <c r="E38" s="73" t="s">
        <v>54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9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00" t="s">
        <v>132</v>
      </c>
      <c r="Z38" s="100" t="s">
        <v>132</v>
      </c>
      <c r="AA38" s="100" t="s">
        <v>132</v>
      </c>
      <c r="AB38" s="101" t="s">
        <v>132</v>
      </c>
    </row>
    <row r="39" spans="1:28" ht="21.95" customHeight="1" x14ac:dyDescent="0.15">
      <c r="A39" s="14"/>
      <c r="B39" s="8"/>
      <c r="C39" s="49" t="s">
        <v>51</v>
      </c>
      <c r="D39" s="8"/>
      <c r="E39" s="73" t="s">
        <v>38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9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00" t="s">
        <v>132</v>
      </c>
      <c r="Z39" s="100" t="s">
        <v>132</v>
      </c>
      <c r="AA39" s="100" t="s">
        <v>132</v>
      </c>
      <c r="AB39" s="101" t="s">
        <v>132</v>
      </c>
    </row>
    <row r="40" spans="1:28" ht="21.95" customHeight="1" x14ac:dyDescent="0.15">
      <c r="A40" s="14"/>
      <c r="B40" s="8"/>
      <c r="C40" s="49" t="s">
        <v>52</v>
      </c>
      <c r="D40" s="8"/>
      <c r="E40" s="73" t="s">
        <v>39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9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00" t="s">
        <v>132</v>
      </c>
      <c r="Z40" s="100" t="s">
        <v>132</v>
      </c>
      <c r="AA40" s="100" t="s">
        <v>132</v>
      </c>
      <c r="AB40" s="101" t="s">
        <v>132</v>
      </c>
    </row>
    <row r="41" spans="1:28" ht="21.95" customHeight="1" x14ac:dyDescent="0.15">
      <c r="A41" s="14"/>
      <c r="B41" s="80">
        <v>2</v>
      </c>
      <c r="C41" s="80"/>
      <c r="D41" s="73" t="s">
        <v>53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9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00" t="s">
        <v>132</v>
      </c>
      <c r="Z41" s="100" t="s">
        <v>132</v>
      </c>
      <c r="AA41" s="100" t="s">
        <v>132</v>
      </c>
      <c r="AB41" s="101" t="s">
        <v>132</v>
      </c>
    </row>
    <row r="42" spans="1:28" ht="21.95" customHeight="1" thickBot="1" x14ac:dyDescent="0.2">
      <c r="A42" s="51" t="s">
        <v>18</v>
      </c>
      <c r="B42" s="52"/>
      <c r="C42" s="81" t="s">
        <v>55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53"/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111" t="s">
        <v>132</v>
      </c>
      <c r="Z42" s="111" t="s">
        <v>132</v>
      </c>
      <c r="AA42" s="111" t="s">
        <v>132</v>
      </c>
      <c r="AB42" s="112" t="s">
        <v>132</v>
      </c>
    </row>
    <row r="43" spans="1:28" ht="21.95" customHeight="1" thickBot="1" x14ac:dyDescent="0.2">
      <c r="A43" s="76" t="s">
        <v>130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55"/>
      <c r="Q43" s="56">
        <v>42909433</v>
      </c>
      <c r="R43" s="56">
        <v>1153628</v>
      </c>
      <c r="S43" s="56">
        <v>44087665</v>
      </c>
      <c r="T43" s="56">
        <v>307240</v>
      </c>
      <c r="U43" s="56">
        <v>42372847</v>
      </c>
      <c r="V43" s="56">
        <v>345055</v>
      </c>
      <c r="W43" s="56">
        <v>42742506</v>
      </c>
      <c r="X43" s="56">
        <v>305459</v>
      </c>
      <c r="Y43" s="113">
        <v>98.749491749285056</v>
      </c>
      <c r="Z43" s="113">
        <v>29.910421730401826</v>
      </c>
      <c r="AA43" s="113">
        <v>96.948899425723724</v>
      </c>
      <c r="AB43" s="114">
        <v>97.117777248097198</v>
      </c>
    </row>
    <row r="44" spans="1:28" ht="21.95" customHeight="1" x14ac:dyDescent="0.15">
      <c r="A44" s="74" t="s">
        <v>73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57"/>
      <c r="Q44" s="58">
        <v>6816749</v>
      </c>
      <c r="R44" s="58">
        <v>1349421</v>
      </c>
      <c r="S44" s="58">
        <v>8166170</v>
      </c>
      <c r="T44" s="58">
        <v>0</v>
      </c>
      <c r="U44" s="58">
        <v>6383205</v>
      </c>
      <c r="V44" s="58">
        <v>420383</v>
      </c>
      <c r="W44" s="58">
        <v>6803588</v>
      </c>
      <c r="X44" s="58">
        <v>0</v>
      </c>
      <c r="Y44" s="109">
        <v>93.64001813767824</v>
      </c>
      <c r="Z44" s="109">
        <v>31.152842589525431</v>
      </c>
      <c r="AA44" s="109">
        <v>83.314307686467458</v>
      </c>
      <c r="AB44" s="115">
        <v>82.093905746771554</v>
      </c>
    </row>
    <row r="45" spans="1:28" ht="21.95" customHeight="1" thickBot="1" x14ac:dyDescent="0.2">
      <c r="A45" s="69" t="s">
        <v>72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59"/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116" t="s">
        <v>132</v>
      </c>
      <c r="Z45" s="116" t="s">
        <v>132</v>
      </c>
      <c r="AA45" s="116" t="s">
        <v>132</v>
      </c>
      <c r="AB45" s="117" t="s">
        <v>132</v>
      </c>
    </row>
    <row r="46" spans="1:28" ht="20.25" customHeight="1" x14ac:dyDescent="0.15"/>
    <row r="47" spans="1:28" ht="15.95" customHeight="1" x14ac:dyDescent="0.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8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s="118" customFormat="1" ht="14.25" customHeight="1" x14ac:dyDescent="0.15"/>
    <row r="49" spans="1:28" ht="14.25" customHeight="1" x14ac:dyDescent="0.1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ht="13.5" x14ac:dyDescent="0.1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ht="13.5" x14ac:dyDescent="0.1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ht="13.5" x14ac:dyDescent="0.1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ht="13.5" x14ac:dyDescent="0.1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</sheetData>
  <mergeCells count="50">
    <mergeCell ref="A3:P6"/>
    <mergeCell ref="Q3:T3"/>
    <mergeCell ref="V3:X3"/>
    <mergeCell ref="Y3:AB3"/>
    <mergeCell ref="Y4:Y5"/>
    <mergeCell ref="Z4:Z5"/>
    <mergeCell ref="AA4:AA5"/>
    <mergeCell ref="C7:O7"/>
    <mergeCell ref="B8:C8"/>
    <mergeCell ref="D8:O8"/>
    <mergeCell ref="E9:O9"/>
    <mergeCell ref="F10:O10"/>
    <mergeCell ref="F11:O11"/>
    <mergeCell ref="D12:O12"/>
    <mergeCell ref="F13:O13"/>
    <mergeCell ref="F14:O14"/>
    <mergeCell ref="E15:O15"/>
    <mergeCell ref="F16:O16"/>
    <mergeCell ref="G17:O17"/>
    <mergeCell ref="G18:O18"/>
    <mergeCell ref="G19:O19"/>
    <mergeCell ref="F20:O20"/>
    <mergeCell ref="E21:O21"/>
    <mergeCell ref="F22:O22"/>
    <mergeCell ref="F23:O23"/>
    <mergeCell ref="E24:O24"/>
    <mergeCell ref="E25:O25"/>
    <mergeCell ref="E26:O26"/>
    <mergeCell ref="F27:O27"/>
    <mergeCell ref="F28:O28"/>
    <mergeCell ref="F29:O29"/>
    <mergeCell ref="B30:C30"/>
    <mergeCell ref="D30:O30"/>
    <mergeCell ref="C31:O31"/>
    <mergeCell ref="B32:C32"/>
    <mergeCell ref="D32:O32"/>
    <mergeCell ref="E33:O33"/>
    <mergeCell ref="E34:O34"/>
    <mergeCell ref="E35:O35"/>
    <mergeCell ref="F36:O36"/>
    <mergeCell ref="F37:O37"/>
    <mergeCell ref="E38:O38"/>
    <mergeCell ref="E39:O39"/>
    <mergeCell ref="A45:O45"/>
    <mergeCell ref="E40:O40"/>
    <mergeCell ref="B41:C41"/>
    <mergeCell ref="D41:O41"/>
    <mergeCell ref="C42:O42"/>
    <mergeCell ref="A43:O43"/>
    <mergeCell ref="A44:O44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V53"/>
  <sheetViews>
    <sheetView showGridLines="0" view="pageBreakPreview" zoomScale="75" zoomScaleNormal="75" zoomScaleSheetLayoutView="75" workbookViewId="0">
      <selection activeCell="B1" sqref="B1"/>
    </sheetView>
  </sheetViews>
  <sheetFormatPr defaultColWidth="0" defaultRowHeight="0" customHeight="1" zeroHeight="1" x14ac:dyDescent="0.15"/>
  <cols>
    <col min="1" max="5" width="1.625" style="1" customWidth="1"/>
    <col min="6" max="6" width="2.25" style="1" customWidth="1"/>
    <col min="7" max="14" width="1.625" style="1" customWidth="1"/>
    <col min="15" max="15" width="1.125" style="1" customWidth="1"/>
    <col min="16" max="16" width="1.125" style="3" customWidth="1"/>
    <col min="17" max="24" width="15.25" style="1" customWidth="1"/>
    <col min="25" max="28" width="13" style="1" customWidth="1"/>
    <col min="29" max="29" width="5.625" style="99" customWidth="1"/>
    <col min="30" max="30" width="7.375" style="99" customWidth="1"/>
    <col min="31" max="39" width="7.375" style="99" hidden="1" customWidth="1"/>
    <col min="40" max="16384" width="0" style="99" hidden="1"/>
  </cols>
  <sheetData>
    <row r="1" spans="1:256" ht="19.5" customHeight="1" x14ac:dyDescent="0.2">
      <c r="A1" s="17" t="s">
        <v>19</v>
      </c>
    </row>
    <row r="2" spans="1:256" ht="22.5" customHeight="1" thickBot="1" x14ac:dyDescent="0.2">
      <c r="A2" s="18" t="s">
        <v>182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9"/>
      <c r="Q2" s="2"/>
      <c r="R2" s="2"/>
      <c r="S2" s="2"/>
      <c r="T2" s="2"/>
      <c r="U2" s="2"/>
      <c r="V2" s="2"/>
      <c r="W2" s="2"/>
      <c r="X2" s="20" t="s">
        <v>185</v>
      </c>
      <c r="Y2" s="2"/>
      <c r="Z2" s="20"/>
      <c r="AA2" s="20"/>
      <c r="AB2" s="21" t="s">
        <v>125</v>
      </c>
    </row>
    <row r="3" spans="1:256" ht="20.100000000000001" customHeight="1" x14ac:dyDescent="0.15">
      <c r="A3" s="87" t="s">
        <v>129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83" t="s">
        <v>74</v>
      </c>
      <c r="R3" s="84"/>
      <c r="S3" s="84"/>
      <c r="T3" s="96"/>
      <c r="U3" s="68" t="s">
        <v>133</v>
      </c>
      <c r="V3" s="97" t="s">
        <v>134</v>
      </c>
      <c r="W3" s="97"/>
      <c r="X3" s="97"/>
      <c r="Y3" s="83" t="s">
        <v>75</v>
      </c>
      <c r="Z3" s="84"/>
      <c r="AA3" s="84"/>
      <c r="AB3" s="85"/>
    </row>
    <row r="4" spans="1:256" ht="24" customHeight="1" x14ac:dyDescent="0.1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22" t="s">
        <v>5</v>
      </c>
      <c r="R4" s="22" t="s">
        <v>6</v>
      </c>
      <c r="S4" s="22" t="s">
        <v>34</v>
      </c>
      <c r="T4" s="22" t="s">
        <v>20</v>
      </c>
      <c r="U4" s="22" t="s">
        <v>5</v>
      </c>
      <c r="V4" s="22" t="s">
        <v>6</v>
      </c>
      <c r="W4" s="22" t="s">
        <v>34</v>
      </c>
      <c r="X4" s="22" t="s">
        <v>20</v>
      </c>
      <c r="Y4" s="71" t="s">
        <v>25</v>
      </c>
      <c r="Z4" s="71" t="s">
        <v>26</v>
      </c>
      <c r="AA4" s="71" t="s">
        <v>27</v>
      </c>
      <c r="AB4" s="11" t="s">
        <v>23</v>
      </c>
    </row>
    <row r="5" spans="1:256" ht="16.149999999999999" customHeight="1" x14ac:dyDescent="0.1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23" t="s">
        <v>28</v>
      </c>
      <c r="R5" s="23" t="s">
        <v>29</v>
      </c>
      <c r="S5" s="23" t="s">
        <v>30</v>
      </c>
      <c r="T5" s="24" t="s">
        <v>21</v>
      </c>
      <c r="U5" s="23" t="s">
        <v>31</v>
      </c>
      <c r="V5" s="23" t="s">
        <v>32</v>
      </c>
      <c r="W5" s="23" t="s">
        <v>33</v>
      </c>
      <c r="X5" s="24" t="s">
        <v>22</v>
      </c>
      <c r="Y5" s="72"/>
      <c r="Z5" s="72"/>
      <c r="AA5" s="72"/>
      <c r="AB5" s="12" t="s">
        <v>24</v>
      </c>
    </row>
    <row r="6" spans="1:256" ht="9" customHeight="1" x14ac:dyDescent="0.1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25"/>
      <c r="R6" s="25"/>
      <c r="S6" s="26"/>
      <c r="T6" s="27"/>
      <c r="U6" s="25"/>
      <c r="V6" s="25"/>
      <c r="W6" s="25"/>
      <c r="X6" s="27"/>
      <c r="Y6" s="28"/>
      <c r="Z6" s="28"/>
      <c r="AA6" s="28"/>
      <c r="AB6" s="13"/>
    </row>
    <row r="7" spans="1:256" ht="21.95" customHeight="1" x14ac:dyDescent="0.15">
      <c r="A7" s="14" t="s">
        <v>7</v>
      </c>
      <c r="B7" s="8"/>
      <c r="C7" s="73" t="s">
        <v>57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15">
        <v>427584198</v>
      </c>
      <c r="R7" s="15">
        <v>12279466</v>
      </c>
      <c r="S7" s="15">
        <v>440107057</v>
      </c>
      <c r="T7" s="15">
        <v>4810677</v>
      </c>
      <c r="U7" s="15">
        <v>422444322</v>
      </c>
      <c r="V7" s="15">
        <v>3911630</v>
      </c>
      <c r="W7" s="15">
        <v>426599345</v>
      </c>
      <c r="X7" s="15">
        <v>4742602</v>
      </c>
      <c r="Y7" s="100">
        <v>98.79792657819408</v>
      </c>
      <c r="Z7" s="100">
        <v>31.855049722846253</v>
      </c>
      <c r="AA7" s="100">
        <v>96.930812222808783</v>
      </c>
      <c r="AB7" s="101">
        <v>96.925590772811958</v>
      </c>
    </row>
    <row r="8" spans="1:256" ht="21.95" customHeight="1" x14ac:dyDescent="0.15">
      <c r="A8" s="14"/>
      <c r="B8" s="80">
        <v>1</v>
      </c>
      <c r="C8" s="80"/>
      <c r="D8" s="73" t="s">
        <v>35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9"/>
      <c r="Q8" s="15">
        <v>427584198</v>
      </c>
      <c r="R8" s="15">
        <v>12279466</v>
      </c>
      <c r="S8" s="15">
        <v>440107057</v>
      </c>
      <c r="T8" s="15">
        <v>4810677</v>
      </c>
      <c r="U8" s="15">
        <v>422444322</v>
      </c>
      <c r="V8" s="15">
        <v>3911630</v>
      </c>
      <c r="W8" s="15">
        <v>426599345</v>
      </c>
      <c r="X8" s="15">
        <v>4742602</v>
      </c>
      <c r="Y8" s="100">
        <v>98.79792657819408</v>
      </c>
      <c r="Z8" s="100">
        <v>31.855049722846253</v>
      </c>
      <c r="AA8" s="100">
        <v>96.930812222808783</v>
      </c>
      <c r="AB8" s="101">
        <v>96.925590772811958</v>
      </c>
    </row>
    <row r="9" spans="1:256" ht="21.95" customHeight="1" x14ac:dyDescent="0.15">
      <c r="A9" s="29"/>
      <c r="B9" s="30"/>
      <c r="C9" s="31" t="s">
        <v>8</v>
      </c>
      <c r="D9" s="30"/>
      <c r="E9" s="78" t="s">
        <v>58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32"/>
      <c r="Q9" s="33">
        <v>193638794</v>
      </c>
      <c r="R9" s="33">
        <v>5206723</v>
      </c>
      <c r="S9" s="33">
        <v>198845517</v>
      </c>
      <c r="T9" s="33">
        <v>4810677</v>
      </c>
      <c r="U9" s="33">
        <v>191316540</v>
      </c>
      <c r="V9" s="33">
        <v>1851637</v>
      </c>
      <c r="W9" s="33">
        <v>193168177</v>
      </c>
      <c r="X9" s="33">
        <v>4742602</v>
      </c>
      <c r="Y9" s="102">
        <v>98.800728948972903</v>
      </c>
      <c r="Z9" s="102">
        <v>35.562425733037841</v>
      </c>
      <c r="AA9" s="102">
        <v>97.144848882864181</v>
      </c>
      <c r="AB9" s="103">
        <v>97.21771011331758</v>
      </c>
    </row>
    <row r="10" spans="1:256" ht="21.95" customHeight="1" x14ac:dyDescent="0.15">
      <c r="A10" s="34"/>
      <c r="B10" s="35"/>
      <c r="C10" s="35"/>
      <c r="D10" s="36" t="s">
        <v>9</v>
      </c>
      <c r="E10" s="37"/>
      <c r="F10" s="79" t="s">
        <v>59</v>
      </c>
      <c r="G10" s="79"/>
      <c r="H10" s="79"/>
      <c r="I10" s="79"/>
      <c r="J10" s="79"/>
      <c r="K10" s="79"/>
      <c r="L10" s="79"/>
      <c r="M10" s="79"/>
      <c r="N10" s="79"/>
      <c r="O10" s="79"/>
      <c r="P10" s="38"/>
      <c r="Q10" s="16">
        <v>5212646</v>
      </c>
      <c r="R10" s="16">
        <v>154605</v>
      </c>
      <c r="S10" s="16">
        <v>5367251</v>
      </c>
      <c r="T10" s="16">
        <v>0</v>
      </c>
      <c r="U10" s="16">
        <v>5148548</v>
      </c>
      <c r="V10" s="16">
        <v>57264</v>
      </c>
      <c r="W10" s="16">
        <v>5205812</v>
      </c>
      <c r="X10" s="16">
        <v>0</v>
      </c>
      <c r="Y10" s="104">
        <v>98.770336600643887</v>
      </c>
      <c r="Z10" s="104">
        <v>37.038905598137191</v>
      </c>
      <c r="AA10" s="104">
        <v>96.992147376748363</v>
      </c>
      <c r="AB10" s="105">
        <v>96.784594876630663</v>
      </c>
    </row>
    <row r="11" spans="1:256" ht="21.95" customHeight="1" x14ac:dyDescent="0.15">
      <c r="A11" s="34"/>
      <c r="B11" s="35"/>
      <c r="C11" s="35"/>
      <c r="D11" s="36" t="s">
        <v>10</v>
      </c>
      <c r="E11" s="37"/>
      <c r="F11" s="79" t="s">
        <v>60</v>
      </c>
      <c r="G11" s="79"/>
      <c r="H11" s="79"/>
      <c r="I11" s="79"/>
      <c r="J11" s="79"/>
      <c r="K11" s="79"/>
      <c r="L11" s="79"/>
      <c r="M11" s="79"/>
      <c r="N11" s="79"/>
      <c r="O11" s="79"/>
      <c r="P11" s="38"/>
      <c r="Q11" s="16">
        <v>156299566</v>
      </c>
      <c r="R11" s="16">
        <v>4603792</v>
      </c>
      <c r="S11" s="16">
        <v>160903358</v>
      </c>
      <c r="T11" s="16">
        <v>0</v>
      </c>
      <c r="U11" s="16">
        <v>154450317</v>
      </c>
      <c r="V11" s="16">
        <v>1687384</v>
      </c>
      <c r="W11" s="16">
        <v>156137701</v>
      </c>
      <c r="X11" s="16">
        <v>0</v>
      </c>
      <c r="Y11" s="104">
        <v>98.81685595979198</v>
      </c>
      <c r="Z11" s="104">
        <v>36.652046834435616</v>
      </c>
      <c r="AA11" s="104">
        <v>97.03818673566775</v>
      </c>
      <c r="AB11" s="105">
        <v>96.83055277890233</v>
      </c>
    </row>
    <row r="12" spans="1:256" ht="21.95" customHeight="1" x14ac:dyDescent="0.15">
      <c r="A12" s="34"/>
      <c r="B12" s="35"/>
      <c r="C12" s="35"/>
      <c r="D12" s="86" t="s">
        <v>11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39"/>
      <c r="Q12" s="16">
        <v>1165630</v>
      </c>
      <c r="R12" s="16">
        <v>0</v>
      </c>
      <c r="S12" s="16">
        <v>1165630</v>
      </c>
      <c r="T12" s="16">
        <v>0</v>
      </c>
      <c r="U12" s="16">
        <v>1165080</v>
      </c>
      <c r="V12" s="16">
        <v>0</v>
      </c>
      <c r="W12" s="16">
        <v>1165080</v>
      </c>
      <c r="X12" s="16">
        <v>0</v>
      </c>
      <c r="Y12" s="104">
        <v>99.952815215806041</v>
      </c>
      <c r="Z12" s="104" t="s">
        <v>132</v>
      </c>
      <c r="AA12" s="104">
        <v>99.952815215806041</v>
      </c>
      <c r="AB12" s="105">
        <v>98.892546211925861</v>
      </c>
    </row>
    <row r="13" spans="1:256" ht="21.95" customHeight="1" x14ac:dyDescent="0.15">
      <c r="A13" s="34"/>
      <c r="B13" s="35"/>
      <c r="C13" s="35"/>
      <c r="D13" s="36" t="s">
        <v>12</v>
      </c>
      <c r="E13" s="37"/>
      <c r="F13" s="79" t="s">
        <v>61</v>
      </c>
      <c r="G13" s="79"/>
      <c r="H13" s="79"/>
      <c r="I13" s="79"/>
      <c r="J13" s="79"/>
      <c r="K13" s="79"/>
      <c r="L13" s="79"/>
      <c r="M13" s="79"/>
      <c r="N13" s="79"/>
      <c r="O13" s="79"/>
      <c r="P13" s="38"/>
      <c r="Q13" s="16">
        <v>9600473</v>
      </c>
      <c r="R13" s="16">
        <v>170294</v>
      </c>
      <c r="S13" s="16">
        <v>9770767</v>
      </c>
      <c r="T13" s="16">
        <v>803767</v>
      </c>
      <c r="U13" s="16">
        <v>9460933</v>
      </c>
      <c r="V13" s="16">
        <v>44602</v>
      </c>
      <c r="W13" s="16">
        <v>9505535</v>
      </c>
      <c r="X13" s="16">
        <v>789831</v>
      </c>
      <c r="Y13" s="104">
        <v>98.546529947014079</v>
      </c>
      <c r="Z13" s="104">
        <v>26.191175261606396</v>
      </c>
      <c r="AA13" s="104">
        <v>97.285453639412339</v>
      </c>
      <c r="AB13" s="105">
        <v>98.348730682381571</v>
      </c>
    </row>
    <row r="14" spans="1:256" ht="21.95" customHeight="1" x14ac:dyDescent="0.15">
      <c r="A14" s="40"/>
      <c r="B14" s="41"/>
      <c r="C14" s="41"/>
      <c r="D14" s="42" t="s">
        <v>13</v>
      </c>
      <c r="E14" s="43"/>
      <c r="F14" s="82" t="s">
        <v>62</v>
      </c>
      <c r="G14" s="82"/>
      <c r="H14" s="82"/>
      <c r="I14" s="82"/>
      <c r="J14" s="82"/>
      <c r="K14" s="82"/>
      <c r="L14" s="82"/>
      <c r="M14" s="82"/>
      <c r="N14" s="82"/>
      <c r="O14" s="82"/>
      <c r="P14" s="44"/>
      <c r="Q14" s="45">
        <v>22526109</v>
      </c>
      <c r="R14" s="45">
        <v>278032</v>
      </c>
      <c r="S14" s="45">
        <v>22804141</v>
      </c>
      <c r="T14" s="45">
        <v>4006910</v>
      </c>
      <c r="U14" s="45">
        <v>22256742</v>
      </c>
      <c r="V14" s="45">
        <v>62387</v>
      </c>
      <c r="W14" s="45">
        <v>22319129</v>
      </c>
      <c r="X14" s="45">
        <v>3952771</v>
      </c>
      <c r="Y14" s="106">
        <v>98.804200938564222</v>
      </c>
      <c r="Z14" s="106">
        <v>22.438784024860446</v>
      </c>
      <c r="AA14" s="106">
        <v>97.873140672126169</v>
      </c>
      <c r="AB14" s="107">
        <v>99.003245111000552</v>
      </c>
    </row>
    <row r="15" spans="1:256" ht="21.95" customHeight="1" x14ac:dyDescent="0.15">
      <c r="A15" s="29"/>
      <c r="B15" s="30"/>
      <c r="C15" s="31" t="s">
        <v>0</v>
      </c>
      <c r="D15" s="30"/>
      <c r="E15" s="78" t="s">
        <v>63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32"/>
      <c r="Q15" s="33">
        <v>205315342</v>
      </c>
      <c r="R15" s="33">
        <v>6448338</v>
      </c>
      <c r="S15" s="33">
        <v>211763680</v>
      </c>
      <c r="T15" s="33">
        <v>0</v>
      </c>
      <c r="U15" s="33">
        <v>202691473</v>
      </c>
      <c r="V15" s="33">
        <v>1901261</v>
      </c>
      <c r="W15" s="33">
        <v>204592734</v>
      </c>
      <c r="X15" s="33">
        <v>0</v>
      </c>
      <c r="Y15" s="102">
        <v>98.722029744859498</v>
      </c>
      <c r="Z15" s="102">
        <v>29.484512133203939</v>
      </c>
      <c r="AA15" s="102">
        <v>96.613703539719381</v>
      </c>
      <c r="AB15" s="103">
        <v>96.542370334607412</v>
      </c>
    </row>
    <row r="16" spans="1:256" ht="21.95" customHeight="1" x14ac:dyDescent="0.15">
      <c r="A16" s="34"/>
      <c r="B16" s="35"/>
      <c r="C16" s="35"/>
      <c r="D16" s="46" t="s">
        <v>9</v>
      </c>
      <c r="E16" s="35"/>
      <c r="F16" s="79" t="s">
        <v>40</v>
      </c>
      <c r="G16" s="79"/>
      <c r="H16" s="79"/>
      <c r="I16" s="79"/>
      <c r="J16" s="79"/>
      <c r="K16" s="79"/>
      <c r="L16" s="79"/>
      <c r="M16" s="79"/>
      <c r="N16" s="79"/>
      <c r="O16" s="79"/>
      <c r="P16" s="38"/>
      <c r="Q16" s="16">
        <v>204236886</v>
      </c>
      <c r="R16" s="16">
        <v>6448338</v>
      </c>
      <c r="S16" s="16">
        <v>210685224</v>
      </c>
      <c r="T16" s="16">
        <v>0</v>
      </c>
      <c r="U16" s="16">
        <v>201613017</v>
      </c>
      <c r="V16" s="16">
        <v>1901261</v>
      </c>
      <c r="W16" s="16">
        <v>203514278</v>
      </c>
      <c r="X16" s="16">
        <v>0</v>
      </c>
      <c r="Y16" s="104">
        <v>98.715281528528593</v>
      </c>
      <c r="Z16" s="104">
        <v>29.484512133203939</v>
      </c>
      <c r="AA16" s="104">
        <v>96.596369757757671</v>
      </c>
      <c r="AB16" s="105">
        <v>96.523585107536292</v>
      </c>
      <c r="AD16" s="108"/>
      <c r="AE16" s="108">
        <v>211763680</v>
      </c>
      <c r="AF16" s="108">
        <v>0</v>
      </c>
      <c r="AG16" s="108">
        <v>202691473</v>
      </c>
      <c r="AH16" s="108">
        <v>1901261</v>
      </c>
      <c r="AI16" s="108">
        <v>204592734</v>
      </c>
      <c r="AJ16" s="108">
        <v>0</v>
      </c>
      <c r="AK16" s="108">
        <v>198.71528152852858</v>
      </c>
      <c r="AL16" s="108" t="e">
        <v>#VALUE!</v>
      </c>
      <c r="AM16" s="108">
        <v>196.59636975775766</v>
      </c>
      <c r="AN16" s="108">
        <v>196.52358510753629</v>
      </c>
      <c r="AO16" s="108">
        <v>24</v>
      </c>
      <c r="AP16" s="108">
        <v>0</v>
      </c>
      <c r="AQ16" s="108">
        <v>211763680</v>
      </c>
      <c r="AR16" s="108">
        <v>0</v>
      </c>
      <c r="AS16" s="108">
        <v>202691473</v>
      </c>
      <c r="AT16" s="108">
        <v>1901261</v>
      </c>
      <c r="AU16" s="108">
        <v>204592734</v>
      </c>
      <c r="AV16" s="108">
        <v>0</v>
      </c>
      <c r="AW16" s="108">
        <v>198.71528152852858</v>
      </c>
      <c r="AX16" s="108" t="e">
        <v>#VALUE!</v>
      </c>
      <c r="AY16" s="108">
        <v>196.59636975775766</v>
      </c>
      <c r="AZ16" s="108">
        <v>196.52358510753629</v>
      </c>
      <c r="BA16" s="108">
        <v>24</v>
      </c>
      <c r="BB16" s="108">
        <v>0</v>
      </c>
      <c r="BC16" s="108">
        <v>211763680</v>
      </c>
      <c r="BD16" s="108">
        <v>0</v>
      </c>
      <c r="BE16" s="108">
        <v>202691473</v>
      </c>
      <c r="BF16" s="108">
        <v>1901261</v>
      </c>
      <c r="BG16" s="108">
        <v>204592734</v>
      </c>
      <c r="BH16" s="108">
        <v>0</v>
      </c>
      <c r="BI16" s="108">
        <v>198.71528152852858</v>
      </c>
      <c r="BJ16" s="108" t="e">
        <v>#VALUE!</v>
      </c>
      <c r="BK16" s="108">
        <v>196.59636975775766</v>
      </c>
      <c r="BL16" s="108">
        <v>196.52358510753629</v>
      </c>
      <c r="BM16" s="108">
        <v>24</v>
      </c>
      <c r="BN16" s="108">
        <v>0</v>
      </c>
      <c r="BO16" s="108">
        <v>211763680</v>
      </c>
      <c r="BP16" s="108">
        <v>0</v>
      </c>
      <c r="BQ16" s="108">
        <v>202691473</v>
      </c>
      <c r="BR16" s="108">
        <v>1901261</v>
      </c>
      <c r="BS16" s="108">
        <v>204592734</v>
      </c>
      <c r="BT16" s="108">
        <v>0</v>
      </c>
      <c r="BU16" s="108">
        <v>198.71528152852858</v>
      </c>
      <c r="BV16" s="108" t="e">
        <v>#VALUE!</v>
      </c>
      <c r="BW16" s="108">
        <v>196.59636975775766</v>
      </c>
      <c r="BX16" s="108">
        <v>196.52358510753629</v>
      </c>
      <c r="BY16" s="108">
        <v>24</v>
      </c>
      <c r="BZ16" s="108">
        <v>0</v>
      </c>
      <c r="CA16" s="108">
        <v>211763680</v>
      </c>
      <c r="CB16" s="108">
        <v>0</v>
      </c>
      <c r="CC16" s="108">
        <v>202691473</v>
      </c>
      <c r="CD16" s="108">
        <v>1901261</v>
      </c>
      <c r="CE16" s="108">
        <v>204592734</v>
      </c>
      <c r="CF16" s="108">
        <v>0</v>
      </c>
      <c r="CG16" s="108">
        <v>198.71528152852858</v>
      </c>
      <c r="CH16" s="108" t="e">
        <v>#VALUE!</v>
      </c>
      <c r="CI16" s="108">
        <v>196.59636975775766</v>
      </c>
      <c r="CJ16" s="108">
        <v>196.52358510753629</v>
      </c>
      <c r="CK16" s="108">
        <v>24</v>
      </c>
      <c r="CL16" s="108">
        <v>0</v>
      </c>
      <c r="CM16" s="108">
        <v>211763680</v>
      </c>
      <c r="CN16" s="108">
        <v>0</v>
      </c>
      <c r="CO16" s="108">
        <v>202691473</v>
      </c>
      <c r="CP16" s="108">
        <v>1901261</v>
      </c>
      <c r="CQ16" s="108">
        <v>204592734</v>
      </c>
      <c r="CR16" s="108">
        <v>0</v>
      </c>
      <c r="CS16" s="108">
        <v>198.71528152852858</v>
      </c>
      <c r="CT16" s="108" t="e">
        <v>#VALUE!</v>
      </c>
      <c r="CU16" s="108">
        <v>196.59636975775766</v>
      </c>
      <c r="CV16" s="108">
        <v>196.52358510753629</v>
      </c>
      <c r="CW16" s="108">
        <v>24</v>
      </c>
      <c r="CX16" s="108">
        <v>0</v>
      </c>
      <c r="CY16" s="108">
        <v>211763680</v>
      </c>
      <c r="CZ16" s="108">
        <v>0</v>
      </c>
      <c r="DA16" s="108">
        <v>202691473</v>
      </c>
      <c r="DB16" s="108">
        <v>1901261</v>
      </c>
      <c r="DC16" s="108">
        <v>204592734</v>
      </c>
      <c r="DD16" s="108">
        <v>0</v>
      </c>
      <c r="DE16" s="108">
        <v>198.71528152852858</v>
      </c>
      <c r="DF16" s="108" t="e">
        <v>#VALUE!</v>
      </c>
      <c r="DG16" s="108">
        <v>196.59636975775766</v>
      </c>
      <c r="DH16" s="108">
        <v>196.52358510753629</v>
      </c>
      <c r="DI16" s="108">
        <v>24</v>
      </c>
      <c r="DJ16" s="108">
        <v>0</v>
      </c>
      <c r="DK16" s="108">
        <v>211763680</v>
      </c>
      <c r="DL16" s="108">
        <v>0</v>
      </c>
      <c r="DM16" s="108">
        <v>202691473</v>
      </c>
      <c r="DN16" s="108">
        <v>1901261</v>
      </c>
      <c r="DO16" s="108">
        <v>204592734</v>
      </c>
      <c r="DP16" s="108">
        <v>0</v>
      </c>
      <c r="DQ16" s="108">
        <v>198.71528152852858</v>
      </c>
      <c r="DR16" s="108" t="e">
        <v>#VALUE!</v>
      </c>
      <c r="DS16" s="108">
        <v>196.59636975775766</v>
      </c>
      <c r="DT16" s="108">
        <v>196.52358510753629</v>
      </c>
      <c r="DU16" s="108">
        <v>24</v>
      </c>
      <c r="DV16" s="108">
        <v>0</v>
      </c>
      <c r="DW16" s="108">
        <v>211763680</v>
      </c>
      <c r="DX16" s="108">
        <v>0</v>
      </c>
      <c r="DY16" s="108">
        <v>202691473</v>
      </c>
      <c r="DZ16" s="108">
        <v>1901261</v>
      </c>
      <c r="EA16" s="108">
        <v>204592734</v>
      </c>
      <c r="EB16" s="108">
        <v>0</v>
      </c>
      <c r="EC16" s="108">
        <v>198.71528152852858</v>
      </c>
      <c r="ED16" s="108" t="e">
        <v>#VALUE!</v>
      </c>
      <c r="EE16" s="108">
        <v>196.59636975775766</v>
      </c>
      <c r="EF16" s="108">
        <v>196.52358510753629</v>
      </c>
      <c r="EG16" s="108">
        <v>24</v>
      </c>
      <c r="EH16" s="108">
        <v>0</v>
      </c>
      <c r="EI16" s="108">
        <v>211763680</v>
      </c>
      <c r="EJ16" s="108">
        <v>0</v>
      </c>
      <c r="EK16" s="108">
        <v>202691473</v>
      </c>
      <c r="EL16" s="108">
        <v>1901261</v>
      </c>
      <c r="EM16" s="108">
        <v>204592734</v>
      </c>
      <c r="EN16" s="108">
        <v>0</v>
      </c>
      <c r="EO16" s="108">
        <v>198.71528152852858</v>
      </c>
      <c r="EP16" s="108" t="e">
        <v>#VALUE!</v>
      </c>
      <c r="EQ16" s="108">
        <v>196.59636975775766</v>
      </c>
      <c r="ER16" s="108">
        <v>196.52358510753629</v>
      </c>
      <c r="ES16" s="108">
        <v>24</v>
      </c>
      <c r="ET16" s="108">
        <v>0</v>
      </c>
      <c r="EU16" s="108">
        <v>211763680</v>
      </c>
      <c r="EV16" s="108">
        <v>0</v>
      </c>
      <c r="EW16" s="108">
        <v>202691473</v>
      </c>
      <c r="EX16" s="108">
        <v>1901261</v>
      </c>
      <c r="EY16" s="108">
        <v>204592734</v>
      </c>
      <c r="EZ16" s="108">
        <v>0</v>
      </c>
      <c r="FA16" s="108">
        <v>198.71528152852858</v>
      </c>
      <c r="FB16" s="108" t="e">
        <v>#VALUE!</v>
      </c>
      <c r="FC16" s="108">
        <v>196.59636975775766</v>
      </c>
      <c r="FD16" s="108">
        <v>196.52358510753629</v>
      </c>
      <c r="FE16" s="108">
        <v>24</v>
      </c>
      <c r="FF16" s="108">
        <v>0</v>
      </c>
      <c r="FG16" s="108">
        <v>211763680</v>
      </c>
      <c r="FH16" s="108">
        <v>0</v>
      </c>
      <c r="FI16" s="108">
        <v>202691473</v>
      </c>
      <c r="FJ16" s="108">
        <v>1901261</v>
      </c>
      <c r="FK16" s="108">
        <v>204592734</v>
      </c>
      <c r="FL16" s="108">
        <v>0</v>
      </c>
      <c r="FM16" s="108">
        <v>198.71528152852858</v>
      </c>
      <c r="FN16" s="108" t="e">
        <v>#VALUE!</v>
      </c>
      <c r="FO16" s="108">
        <v>196.59636975775766</v>
      </c>
      <c r="FP16" s="108">
        <v>196.52358510753629</v>
      </c>
      <c r="FQ16" s="108">
        <v>24</v>
      </c>
      <c r="FR16" s="108">
        <v>0</v>
      </c>
      <c r="FS16" s="108">
        <v>211763680</v>
      </c>
      <c r="FT16" s="108">
        <v>0</v>
      </c>
      <c r="FU16" s="108">
        <v>202691473</v>
      </c>
      <c r="FV16" s="108">
        <v>1901261</v>
      </c>
      <c r="FW16" s="108">
        <v>204592734</v>
      </c>
      <c r="FX16" s="108">
        <v>0</v>
      </c>
      <c r="FY16" s="108">
        <v>198.71528152852858</v>
      </c>
      <c r="FZ16" s="108" t="e">
        <v>#VALUE!</v>
      </c>
      <c r="GA16" s="108">
        <v>196.59636975775766</v>
      </c>
      <c r="GB16" s="108">
        <v>196.52358510753629</v>
      </c>
      <c r="GC16" s="108">
        <v>24</v>
      </c>
      <c r="GD16" s="108">
        <v>0</v>
      </c>
      <c r="GE16" s="108">
        <v>211763680</v>
      </c>
      <c r="GF16" s="108">
        <v>0</v>
      </c>
      <c r="GG16" s="108">
        <v>202691473</v>
      </c>
      <c r="GH16" s="108">
        <v>1901261</v>
      </c>
      <c r="GI16" s="108">
        <v>204592734</v>
      </c>
      <c r="GJ16" s="108">
        <v>0</v>
      </c>
      <c r="GK16" s="108">
        <v>198.71528152852858</v>
      </c>
      <c r="GL16" s="108" t="e">
        <v>#VALUE!</v>
      </c>
      <c r="GM16" s="108">
        <v>196.59636975775766</v>
      </c>
      <c r="GN16" s="108">
        <v>196.52358510753629</v>
      </c>
      <c r="GO16" s="108">
        <v>24</v>
      </c>
      <c r="GP16" s="108">
        <v>0</v>
      </c>
      <c r="GQ16" s="108">
        <v>211763680</v>
      </c>
      <c r="GR16" s="108">
        <v>0</v>
      </c>
      <c r="GS16" s="108">
        <v>202691473</v>
      </c>
      <c r="GT16" s="108">
        <v>1901261</v>
      </c>
      <c r="GU16" s="108">
        <v>204592734</v>
      </c>
      <c r="GV16" s="108">
        <v>0</v>
      </c>
      <c r="GW16" s="108">
        <v>198.71528152852858</v>
      </c>
      <c r="GX16" s="108" t="e">
        <v>#VALUE!</v>
      </c>
      <c r="GY16" s="108">
        <v>196.59636975775766</v>
      </c>
      <c r="GZ16" s="108">
        <v>196.52358510753629</v>
      </c>
      <c r="HA16" s="108">
        <v>24</v>
      </c>
      <c r="HB16" s="108">
        <v>0</v>
      </c>
      <c r="HC16" s="108">
        <v>211763680</v>
      </c>
      <c r="HD16" s="108">
        <v>0</v>
      </c>
      <c r="HE16" s="108">
        <v>202691473</v>
      </c>
      <c r="HF16" s="108">
        <v>1901261</v>
      </c>
      <c r="HG16" s="108">
        <v>204592734</v>
      </c>
      <c r="HH16" s="108">
        <v>0</v>
      </c>
      <c r="HI16" s="108">
        <v>198.71528152852858</v>
      </c>
      <c r="HJ16" s="108" t="e">
        <v>#VALUE!</v>
      </c>
      <c r="HK16" s="108">
        <v>196.59636975775766</v>
      </c>
      <c r="HL16" s="108">
        <v>196.52358510753629</v>
      </c>
      <c r="HM16" s="108">
        <v>24</v>
      </c>
      <c r="HN16" s="108">
        <v>0</v>
      </c>
      <c r="HO16" s="108">
        <v>211763680</v>
      </c>
      <c r="HP16" s="108">
        <v>0</v>
      </c>
      <c r="HQ16" s="108">
        <v>202691473</v>
      </c>
      <c r="HR16" s="108">
        <v>1901261</v>
      </c>
      <c r="HS16" s="108">
        <v>204592734</v>
      </c>
      <c r="HT16" s="108">
        <v>0</v>
      </c>
      <c r="HU16" s="108">
        <v>198.71528152852858</v>
      </c>
      <c r="HV16" s="108" t="e">
        <v>#VALUE!</v>
      </c>
      <c r="HW16" s="108">
        <v>196.59636975775766</v>
      </c>
      <c r="HX16" s="108">
        <v>196.52358510753629</v>
      </c>
      <c r="HY16" s="108">
        <v>24</v>
      </c>
      <c r="HZ16" s="108">
        <v>0</v>
      </c>
      <c r="IA16" s="108">
        <v>211763680</v>
      </c>
      <c r="IB16" s="108">
        <v>0</v>
      </c>
      <c r="IC16" s="108">
        <v>202691473</v>
      </c>
      <c r="ID16" s="108">
        <v>1901261</v>
      </c>
      <c r="IE16" s="108">
        <v>204592734</v>
      </c>
      <c r="IF16" s="108">
        <v>0</v>
      </c>
      <c r="IG16" s="108">
        <v>198.71528152852858</v>
      </c>
      <c r="IH16" s="108" t="e">
        <v>#VALUE!</v>
      </c>
      <c r="II16" s="108">
        <v>196.59636975775766</v>
      </c>
      <c r="IJ16" s="108">
        <v>196.52358510753629</v>
      </c>
      <c r="IK16" s="108">
        <v>24</v>
      </c>
      <c r="IL16" s="108">
        <v>0</v>
      </c>
      <c r="IM16" s="108">
        <v>211763680</v>
      </c>
      <c r="IN16" s="108">
        <v>0</v>
      </c>
      <c r="IO16" s="108">
        <v>202691473</v>
      </c>
      <c r="IP16" s="108">
        <v>1901261</v>
      </c>
      <c r="IQ16" s="108">
        <v>204592734</v>
      </c>
      <c r="IR16" s="108">
        <v>0</v>
      </c>
      <c r="IS16" s="108">
        <v>198.71528152852858</v>
      </c>
      <c r="IT16" s="108" t="e">
        <v>#VALUE!</v>
      </c>
      <c r="IU16" s="108">
        <v>196.59636975775766</v>
      </c>
      <c r="IV16" s="108">
        <v>196.52358510753629</v>
      </c>
    </row>
    <row r="17" spans="1:28" ht="21.95" customHeight="1" x14ac:dyDescent="0.15">
      <c r="A17" s="34"/>
      <c r="B17" s="35"/>
      <c r="C17" s="35"/>
      <c r="D17" s="35"/>
      <c r="E17" s="35"/>
      <c r="F17" s="47" t="s">
        <v>14</v>
      </c>
      <c r="G17" s="79" t="s">
        <v>47</v>
      </c>
      <c r="H17" s="79"/>
      <c r="I17" s="79"/>
      <c r="J17" s="79"/>
      <c r="K17" s="79"/>
      <c r="L17" s="79"/>
      <c r="M17" s="79"/>
      <c r="N17" s="79"/>
      <c r="O17" s="79"/>
      <c r="P17" s="38"/>
      <c r="Q17" s="16">
        <v>58848640</v>
      </c>
      <c r="R17" s="16">
        <v>1927827</v>
      </c>
      <c r="S17" s="16">
        <v>60776467</v>
      </c>
      <c r="T17" s="16">
        <v>0</v>
      </c>
      <c r="U17" s="16">
        <v>58087019</v>
      </c>
      <c r="V17" s="16">
        <v>568965</v>
      </c>
      <c r="W17" s="16">
        <v>58655984</v>
      </c>
      <c r="X17" s="16">
        <v>0</v>
      </c>
      <c r="Y17" s="104">
        <v>98.705796769475057</v>
      </c>
      <c r="Z17" s="104">
        <v>29.513281015360821</v>
      </c>
      <c r="AA17" s="104">
        <v>96.511013053786101</v>
      </c>
      <c r="AB17" s="105">
        <v>96.407214947725777</v>
      </c>
    </row>
    <row r="18" spans="1:28" ht="21.95" customHeight="1" x14ac:dyDescent="0.15">
      <c r="A18" s="34"/>
      <c r="B18" s="35"/>
      <c r="C18" s="35"/>
      <c r="D18" s="35"/>
      <c r="E18" s="46"/>
      <c r="F18" s="47" t="s">
        <v>15</v>
      </c>
      <c r="G18" s="79" t="s">
        <v>48</v>
      </c>
      <c r="H18" s="79"/>
      <c r="I18" s="79"/>
      <c r="J18" s="79"/>
      <c r="K18" s="79"/>
      <c r="L18" s="79"/>
      <c r="M18" s="79"/>
      <c r="N18" s="79"/>
      <c r="O18" s="79"/>
      <c r="P18" s="38"/>
      <c r="Q18" s="16">
        <v>91432520</v>
      </c>
      <c r="R18" s="16">
        <v>2960677</v>
      </c>
      <c r="S18" s="16">
        <v>94393197</v>
      </c>
      <c r="T18" s="16">
        <v>0</v>
      </c>
      <c r="U18" s="16">
        <v>90211908</v>
      </c>
      <c r="V18" s="16">
        <v>875865</v>
      </c>
      <c r="W18" s="16">
        <v>91087773</v>
      </c>
      <c r="X18" s="16">
        <v>0</v>
      </c>
      <c r="Y18" s="104">
        <v>98.665013279738972</v>
      </c>
      <c r="Z18" s="104">
        <v>29.583267610752539</v>
      </c>
      <c r="AA18" s="104">
        <v>96.498239168655346</v>
      </c>
      <c r="AB18" s="105">
        <v>96.428524976754275</v>
      </c>
    </row>
    <row r="19" spans="1:28" ht="21.95" customHeight="1" x14ac:dyDescent="0.15">
      <c r="A19" s="34"/>
      <c r="B19" s="35"/>
      <c r="C19" s="35"/>
      <c r="D19" s="35"/>
      <c r="E19" s="35"/>
      <c r="F19" s="47" t="s">
        <v>16</v>
      </c>
      <c r="G19" s="79" t="s">
        <v>64</v>
      </c>
      <c r="H19" s="79"/>
      <c r="I19" s="79"/>
      <c r="J19" s="79"/>
      <c r="K19" s="79"/>
      <c r="L19" s="79"/>
      <c r="M19" s="79"/>
      <c r="N19" s="79"/>
      <c r="O19" s="79"/>
      <c r="P19" s="38"/>
      <c r="Q19" s="16">
        <v>53955726</v>
      </c>
      <c r="R19" s="16">
        <v>1559834</v>
      </c>
      <c r="S19" s="16">
        <v>55515560</v>
      </c>
      <c r="T19" s="16">
        <v>0</v>
      </c>
      <c r="U19" s="16">
        <v>53314090</v>
      </c>
      <c r="V19" s="16">
        <v>456431</v>
      </c>
      <c r="W19" s="16">
        <v>53770521</v>
      </c>
      <c r="X19" s="16">
        <v>0</v>
      </c>
      <c r="Y19" s="104">
        <v>98.810810181666355</v>
      </c>
      <c r="Z19" s="104">
        <v>29.261511160803011</v>
      </c>
      <c r="AA19" s="104">
        <v>96.856666851599797</v>
      </c>
      <c r="AB19" s="105">
        <v>96.811443585086678</v>
      </c>
    </row>
    <row r="20" spans="1:28" ht="21.95" customHeight="1" x14ac:dyDescent="0.15">
      <c r="A20" s="40"/>
      <c r="B20" s="41"/>
      <c r="C20" s="41"/>
      <c r="D20" s="42" t="s">
        <v>10</v>
      </c>
      <c r="E20" s="42"/>
      <c r="F20" s="82" t="s">
        <v>131</v>
      </c>
      <c r="G20" s="82"/>
      <c r="H20" s="82"/>
      <c r="I20" s="82"/>
      <c r="J20" s="82"/>
      <c r="K20" s="82"/>
      <c r="L20" s="82"/>
      <c r="M20" s="82"/>
      <c r="N20" s="82"/>
      <c r="O20" s="82"/>
      <c r="P20" s="44"/>
      <c r="Q20" s="45">
        <v>1078456</v>
      </c>
      <c r="R20" s="45">
        <v>0</v>
      </c>
      <c r="S20" s="45">
        <v>1078456</v>
      </c>
      <c r="T20" s="45">
        <v>0</v>
      </c>
      <c r="U20" s="45">
        <v>1078456</v>
      </c>
      <c r="V20" s="45">
        <v>0</v>
      </c>
      <c r="W20" s="45">
        <v>1078456</v>
      </c>
      <c r="X20" s="45">
        <v>0</v>
      </c>
      <c r="Y20" s="106">
        <v>100</v>
      </c>
      <c r="Z20" s="106" t="s">
        <v>132</v>
      </c>
      <c r="AA20" s="106">
        <v>100</v>
      </c>
      <c r="AB20" s="107">
        <v>100</v>
      </c>
    </row>
    <row r="21" spans="1:28" ht="21.95" customHeight="1" x14ac:dyDescent="0.15">
      <c r="A21" s="29"/>
      <c r="B21" s="30"/>
      <c r="C21" s="31" t="s">
        <v>1</v>
      </c>
      <c r="D21" s="30"/>
      <c r="E21" s="78" t="s">
        <v>65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32"/>
      <c r="Q21" s="33">
        <v>0</v>
      </c>
      <c r="R21" s="33">
        <v>0</v>
      </c>
      <c r="S21" s="33">
        <v>9091781</v>
      </c>
      <c r="T21" s="33">
        <v>0</v>
      </c>
      <c r="U21" s="33">
        <v>0</v>
      </c>
      <c r="V21" s="33">
        <v>0</v>
      </c>
      <c r="W21" s="33">
        <v>8432355</v>
      </c>
      <c r="X21" s="33">
        <v>0</v>
      </c>
      <c r="Y21" s="102" t="s">
        <v>132</v>
      </c>
      <c r="Z21" s="102" t="s">
        <v>132</v>
      </c>
      <c r="AA21" s="102">
        <v>92.747009634305982</v>
      </c>
      <c r="AB21" s="103">
        <v>91.817029116135345</v>
      </c>
    </row>
    <row r="22" spans="1:28" ht="21.95" customHeight="1" x14ac:dyDescent="0.15">
      <c r="A22" s="62"/>
      <c r="B22" s="63"/>
      <c r="C22" s="63"/>
      <c r="D22" s="64" t="s">
        <v>135</v>
      </c>
      <c r="E22" s="63"/>
      <c r="F22" s="98" t="s">
        <v>136</v>
      </c>
      <c r="G22" s="98"/>
      <c r="H22" s="98"/>
      <c r="I22" s="98"/>
      <c r="J22" s="98"/>
      <c r="K22" s="98"/>
      <c r="L22" s="98"/>
      <c r="M22" s="98"/>
      <c r="N22" s="98"/>
      <c r="O22" s="98"/>
      <c r="P22" s="61"/>
      <c r="Q22" s="65">
        <v>0</v>
      </c>
      <c r="R22" s="65">
        <v>0</v>
      </c>
      <c r="S22" s="65">
        <v>243393</v>
      </c>
      <c r="T22" s="65">
        <v>0</v>
      </c>
      <c r="U22" s="65">
        <v>0</v>
      </c>
      <c r="V22" s="65">
        <v>0</v>
      </c>
      <c r="W22" s="65">
        <v>243393</v>
      </c>
      <c r="X22" s="16">
        <v>0</v>
      </c>
      <c r="Y22" s="104" t="s">
        <v>132</v>
      </c>
      <c r="Z22" s="104" t="s">
        <v>132</v>
      </c>
      <c r="AA22" s="104">
        <v>100</v>
      </c>
      <c r="AB22" s="105">
        <v>100</v>
      </c>
    </row>
    <row r="23" spans="1:28" ht="21.95" customHeight="1" x14ac:dyDescent="0.15">
      <c r="A23" s="34"/>
      <c r="B23" s="35"/>
      <c r="C23" s="35"/>
      <c r="D23" s="46" t="s">
        <v>137</v>
      </c>
      <c r="E23" s="35"/>
      <c r="F23" s="79" t="s">
        <v>184</v>
      </c>
      <c r="G23" s="79"/>
      <c r="H23" s="79"/>
      <c r="I23" s="79"/>
      <c r="J23" s="79"/>
      <c r="K23" s="79"/>
      <c r="L23" s="79"/>
      <c r="M23" s="79"/>
      <c r="N23" s="79"/>
      <c r="O23" s="79"/>
      <c r="P23" s="38"/>
      <c r="Q23" s="58">
        <v>8224000</v>
      </c>
      <c r="R23" s="58">
        <v>624388</v>
      </c>
      <c r="S23" s="58">
        <v>8848388</v>
      </c>
      <c r="T23" s="58">
        <v>0</v>
      </c>
      <c r="U23" s="58">
        <v>8030247</v>
      </c>
      <c r="V23" s="58">
        <v>158715</v>
      </c>
      <c r="W23" s="58">
        <v>8188962</v>
      </c>
      <c r="X23" s="58">
        <v>0</v>
      </c>
      <c r="Y23" s="109">
        <v>97.644053988326846</v>
      </c>
      <c r="Z23" s="109">
        <v>25.419290569325483</v>
      </c>
      <c r="AA23" s="109">
        <v>92.547501307582806</v>
      </c>
      <c r="AB23" s="110"/>
    </row>
    <row r="24" spans="1:28" ht="21.95" customHeight="1" x14ac:dyDescent="0.15">
      <c r="A24" s="14"/>
      <c r="B24" s="8"/>
      <c r="C24" s="49" t="s">
        <v>2</v>
      </c>
      <c r="D24" s="8"/>
      <c r="E24" s="73" t="s">
        <v>67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9"/>
      <c r="Q24" s="15">
        <v>20405709</v>
      </c>
      <c r="R24" s="15">
        <v>17</v>
      </c>
      <c r="S24" s="15">
        <v>20405726</v>
      </c>
      <c r="T24" s="15">
        <v>0</v>
      </c>
      <c r="U24" s="15">
        <v>20405709</v>
      </c>
      <c r="V24" s="15">
        <v>17</v>
      </c>
      <c r="W24" s="15">
        <v>20405726</v>
      </c>
      <c r="X24" s="15">
        <v>0</v>
      </c>
      <c r="Y24" s="100">
        <v>100</v>
      </c>
      <c r="Z24" s="100">
        <v>100</v>
      </c>
      <c r="AA24" s="100">
        <v>100</v>
      </c>
      <c r="AB24" s="101">
        <v>99.999908845144262</v>
      </c>
    </row>
    <row r="25" spans="1:28" ht="21.95" customHeight="1" x14ac:dyDescent="0.15">
      <c r="A25" s="14"/>
      <c r="B25" s="8"/>
      <c r="C25" s="48" t="s">
        <v>3</v>
      </c>
      <c r="D25" s="8"/>
      <c r="E25" s="73" t="s">
        <v>66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9"/>
      <c r="Q25" s="15">
        <v>353</v>
      </c>
      <c r="R25" s="15">
        <v>0</v>
      </c>
      <c r="S25" s="15">
        <v>353</v>
      </c>
      <c r="T25" s="15">
        <v>0</v>
      </c>
      <c r="U25" s="15">
        <v>353</v>
      </c>
      <c r="V25" s="15">
        <v>0</v>
      </c>
      <c r="W25" s="15">
        <v>353</v>
      </c>
      <c r="X25" s="15">
        <v>0</v>
      </c>
      <c r="Y25" s="100">
        <v>100</v>
      </c>
      <c r="Z25" s="100" t="s">
        <v>132</v>
      </c>
      <c r="AA25" s="100">
        <v>100</v>
      </c>
      <c r="AB25" s="101">
        <v>100</v>
      </c>
    </row>
    <row r="26" spans="1:28" ht="21.95" customHeight="1" x14ac:dyDescent="0.15">
      <c r="A26" s="29"/>
      <c r="B26" s="30"/>
      <c r="C26" s="31" t="s">
        <v>4</v>
      </c>
      <c r="D26" s="30"/>
      <c r="E26" s="78" t="s">
        <v>68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32"/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102" t="s">
        <v>132</v>
      </c>
      <c r="Z26" s="102" t="s">
        <v>132</v>
      </c>
      <c r="AA26" s="102" t="s">
        <v>132</v>
      </c>
      <c r="AB26" s="103" t="s">
        <v>132</v>
      </c>
    </row>
    <row r="27" spans="1:28" ht="21.95" customHeight="1" x14ac:dyDescent="0.15">
      <c r="A27" s="34"/>
      <c r="B27" s="35"/>
      <c r="C27" s="35"/>
      <c r="D27" s="36" t="s">
        <v>9</v>
      </c>
      <c r="E27" s="36"/>
      <c r="F27" s="79" t="s">
        <v>69</v>
      </c>
      <c r="G27" s="79"/>
      <c r="H27" s="79"/>
      <c r="I27" s="79"/>
      <c r="J27" s="79"/>
      <c r="K27" s="79"/>
      <c r="L27" s="79"/>
      <c r="M27" s="79"/>
      <c r="N27" s="79"/>
      <c r="O27" s="79"/>
      <c r="P27" s="38"/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04" t="s">
        <v>132</v>
      </c>
      <c r="Z27" s="104" t="s">
        <v>132</v>
      </c>
      <c r="AA27" s="104" t="s">
        <v>132</v>
      </c>
      <c r="AB27" s="105" t="s">
        <v>132</v>
      </c>
    </row>
    <row r="28" spans="1:28" ht="21.95" customHeight="1" x14ac:dyDescent="0.15">
      <c r="A28" s="34"/>
      <c r="B28" s="35"/>
      <c r="C28" s="35"/>
      <c r="D28" s="36" t="s">
        <v>10</v>
      </c>
      <c r="E28" s="36"/>
      <c r="F28" s="79" t="s">
        <v>70</v>
      </c>
      <c r="G28" s="79"/>
      <c r="H28" s="79"/>
      <c r="I28" s="79"/>
      <c r="J28" s="79"/>
      <c r="K28" s="79"/>
      <c r="L28" s="79"/>
      <c r="M28" s="79"/>
      <c r="N28" s="79"/>
      <c r="O28" s="79"/>
      <c r="P28" s="38"/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04" t="s">
        <v>132</v>
      </c>
      <c r="Z28" s="104" t="s">
        <v>132</v>
      </c>
      <c r="AA28" s="104" t="s">
        <v>132</v>
      </c>
      <c r="AB28" s="105" t="s">
        <v>132</v>
      </c>
    </row>
    <row r="29" spans="1:28" ht="21.95" customHeight="1" x14ac:dyDescent="0.15">
      <c r="A29" s="40"/>
      <c r="B29" s="41"/>
      <c r="C29" s="41"/>
      <c r="D29" s="42" t="s">
        <v>12</v>
      </c>
      <c r="E29" s="42"/>
      <c r="F29" s="82" t="s">
        <v>71</v>
      </c>
      <c r="G29" s="82"/>
      <c r="H29" s="82"/>
      <c r="I29" s="82"/>
      <c r="J29" s="82"/>
      <c r="K29" s="82"/>
      <c r="L29" s="82"/>
      <c r="M29" s="82"/>
      <c r="N29" s="82"/>
      <c r="O29" s="82"/>
      <c r="P29" s="44"/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106" t="s">
        <v>132</v>
      </c>
      <c r="Z29" s="106" t="s">
        <v>132</v>
      </c>
      <c r="AA29" s="106" t="s">
        <v>132</v>
      </c>
      <c r="AB29" s="107" t="s">
        <v>132</v>
      </c>
    </row>
    <row r="30" spans="1:28" ht="21.95" customHeight="1" x14ac:dyDescent="0.15">
      <c r="A30" s="14"/>
      <c r="B30" s="80">
        <v>2</v>
      </c>
      <c r="C30" s="80"/>
      <c r="D30" s="73" t="s">
        <v>36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9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00" t="s">
        <v>132</v>
      </c>
      <c r="Z30" s="100" t="s">
        <v>132</v>
      </c>
      <c r="AA30" s="100" t="s">
        <v>132</v>
      </c>
      <c r="AB30" s="101" t="s">
        <v>132</v>
      </c>
    </row>
    <row r="31" spans="1:28" ht="21.95" customHeight="1" x14ac:dyDescent="0.15">
      <c r="A31" s="14" t="s">
        <v>17</v>
      </c>
      <c r="B31" s="8"/>
      <c r="C31" s="73" t="s">
        <v>56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9"/>
      <c r="Q31" s="15">
        <v>17512559</v>
      </c>
      <c r="R31" s="15">
        <v>552960</v>
      </c>
      <c r="S31" s="15">
        <v>18065519</v>
      </c>
      <c r="T31" s="15">
        <v>0</v>
      </c>
      <c r="U31" s="15">
        <v>17313494</v>
      </c>
      <c r="V31" s="15">
        <v>160798</v>
      </c>
      <c r="W31" s="15">
        <v>17474292</v>
      </c>
      <c r="X31" s="15">
        <v>0</v>
      </c>
      <c r="Y31" s="100">
        <v>98.863301474102101</v>
      </c>
      <c r="Z31" s="100">
        <v>29.079499421296294</v>
      </c>
      <c r="AA31" s="100">
        <v>96.7273179364512</v>
      </c>
      <c r="AB31" s="101">
        <v>96.588993721772908</v>
      </c>
    </row>
    <row r="32" spans="1:28" ht="21.95" customHeight="1" x14ac:dyDescent="0.15">
      <c r="A32" s="14"/>
      <c r="B32" s="80">
        <v>1</v>
      </c>
      <c r="C32" s="80"/>
      <c r="D32" s="73" t="s">
        <v>41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9"/>
      <c r="Q32" s="15">
        <v>17512559</v>
      </c>
      <c r="R32" s="15">
        <v>552960</v>
      </c>
      <c r="S32" s="15">
        <v>18065519</v>
      </c>
      <c r="T32" s="15">
        <v>0</v>
      </c>
      <c r="U32" s="15">
        <v>17313494</v>
      </c>
      <c r="V32" s="15">
        <v>160798</v>
      </c>
      <c r="W32" s="15">
        <v>17474292</v>
      </c>
      <c r="X32" s="15">
        <v>0</v>
      </c>
      <c r="Y32" s="100">
        <v>98.863301474102101</v>
      </c>
      <c r="Z32" s="100">
        <v>29.079499421296294</v>
      </c>
      <c r="AA32" s="100">
        <v>96.7273179364512</v>
      </c>
      <c r="AB32" s="101">
        <v>96.588993721772908</v>
      </c>
    </row>
    <row r="33" spans="1:28" ht="21.95" customHeight="1" x14ac:dyDescent="0.15">
      <c r="A33" s="14"/>
      <c r="B33" s="8"/>
      <c r="C33" s="49" t="s">
        <v>43</v>
      </c>
      <c r="D33" s="8"/>
      <c r="E33" s="73" t="s">
        <v>42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9"/>
      <c r="Q33" s="15">
        <v>199552</v>
      </c>
      <c r="R33" s="15">
        <v>4819</v>
      </c>
      <c r="S33" s="15">
        <v>204371</v>
      </c>
      <c r="T33" s="15">
        <v>0</v>
      </c>
      <c r="U33" s="15">
        <v>199551</v>
      </c>
      <c r="V33" s="15">
        <v>552</v>
      </c>
      <c r="W33" s="15">
        <v>200103</v>
      </c>
      <c r="X33" s="15">
        <v>0</v>
      </c>
      <c r="Y33" s="100">
        <v>99.999498877485564</v>
      </c>
      <c r="Z33" s="100">
        <v>11.454658642871966</v>
      </c>
      <c r="AA33" s="100">
        <v>97.911641084106847</v>
      </c>
      <c r="AB33" s="101">
        <v>98.625427686960293</v>
      </c>
    </row>
    <row r="34" spans="1:28" ht="21.95" customHeight="1" x14ac:dyDescent="0.15">
      <c r="A34" s="14"/>
      <c r="B34" s="8"/>
      <c r="C34" s="49" t="s">
        <v>44</v>
      </c>
      <c r="D34" s="8"/>
      <c r="E34" s="73" t="s">
        <v>46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9"/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00" t="s">
        <v>132</v>
      </c>
      <c r="Z34" s="100" t="s">
        <v>132</v>
      </c>
      <c r="AA34" s="100" t="s">
        <v>132</v>
      </c>
      <c r="AB34" s="101" t="s">
        <v>132</v>
      </c>
    </row>
    <row r="35" spans="1:28" ht="21.95" customHeight="1" x14ac:dyDescent="0.15">
      <c r="A35" s="29"/>
      <c r="B35" s="30"/>
      <c r="C35" s="50" t="s">
        <v>45</v>
      </c>
      <c r="D35" s="30"/>
      <c r="E35" s="78" t="s">
        <v>37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32"/>
      <c r="Q35" s="33">
        <v>17313007</v>
      </c>
      <c r="R35" s="33">
        <v>548141</v>
      </c>
      <c r="S35" s="33">
        <v>17861148</v>
      </c>
      <c r="T35" s="33">
        <v>0</v>
      </c>
      <c r="U35" s="33">
        <v>17113943</v>
      </c>
      <c r="V35" s="33">
        <v>160246</v>
      </c>
      <c r="W35" s="33">
        <v>17274189</v>
      </c>
      <c r="X35" s="33">
        <v>0</v>
      </c>
      <c r="Y35" s="102">
        <v>98.850205513115085</v>
      </c>
      <c r="Z35" s="102">
        <v>29.234448800582332</v>
      </c>
      <c r="AA35" s="102">
        <v>96.713766662702767</v>
      </c>
      <c r="AB35" s="103">
        <v>96.546441106047624</v>
      </c>
    </row>
    <row r="36" spans="1:28" ht="21.95" customHeight="1" x14ac:dyDescent="0.15">
      <c r="A36" s="34"/>
      <c r="B36" s="35"/>
      <c r="C36" s="35"/>
      <c r="D36" s="36" t="s">
        <v>9</v>
      </c>
      <c r="E36" s="36"/>
      <c r="F36" s="79" t="s">
        <v>47</v>
      </c>
      <c r="G36" s="79"/>
      <c r="H36" s="79"/>
      <c r="I36" s="79"/>
      <c r="J36" s="79"/>
      <c r="K36" s="79"/>
      <c r="L36" s="79"/>
      <c r="M36" s="79"/>
      <c r="N36" s="79"/>
      <c r="O36" s="79"/>
      <c r="P36" s="38"/>
      <c r="Q36" s="16">
        <v>7685071</v>
      </c>
      <c r="R36" s="16">
        <v>244848</v>
      </c>
      <c r="S36" s="16">
        <v>7929919</v>
      </c>
      <c r="T36" s="16">
        <v>0</v>
      </c>
      <c r="U36" s="16">
        <v>7596516</v>
      </c>
      <c r="V36" s="16">
        <v>71452</v>
      </c>
      <c r="W36" s="16">
        <v>7667968</v>
      </c>
      <c r="X36" s="16">
        <v>0</v>
      </c>
      <c r="Y36" s="104">
        <v>98.847700951624262</v>
      </c>
      <c r="Z36" s="104">
        <v>29.18218649937921</v>
      </c>
      <c r="AA36" s="104">
        <v>96.696674959731624</v>
      </c>
      <c r="AB36" s="105">
        <v>96.516943894774116</v>
      </c>
    </row>
    <row r="37" spans="1:28" ht="21.95" customHeight="1" x14ac:dyDescent="0.15">
      <c r="A37" s="40"/>
      <c r="B37" s="41"/>
      <c r="C37" s="41"/>
      <c r="D37" s="42" t="s">
        <v>49</v>
      </c>
      <c r="E37" s="42"/>
      <c r="F37" s="82" t="s">
        <v>48</v>
      </c>
      <c r="G37" s="82"/>
      <c r="H37" s="82"/>
      <c r="I37" s="82"/>
      <c r="J37" s="82"/>
      <c r="K37" s="82"/>
      <c r="L37" s="82"/>
      <c r="M37" s="82"/>
      <c r="N37" s="82"/>
      <c r="O37" s="82"/>
      <c r="P37" s="44"/>
      <c r="Q37" s="45">
        <v>9627936</v>
      </c>
      <c r="R37" s="45">
        <v>303293</v>
      </c>
      <c r="S37" s="45">
        <v>9931229</v>
      </c>
      <c r="T37" s="45">
        <v>0</v>
      </c>
      <c r="U37" s="45">
        <v>9517427</v>
      </c>
      <c r="V37" s="45">
        <v>88794</v>
      </c>
      <c r="W37" s="45">
        <v>9606221</v>
      </c>
      <c r="X37" s="45">
        <v>0</v>
      </c>
      <c r="Y37" s="106">
        <v>98.852204667750172</v>
      </c>
      <c r="Z37" s="106">
        <v>29.276640080714028</v>
      </c>
      <c r="AA37" s="106">
        <v>96.72741409950369</v>
      </c>
      <c r="AB37" s="107">
        <v>96.570652584367082</v>
      </c>
    </row>
    <row r="38" spans="1:28" ht="21.95" customHeight="1" x14ac:dyDescent="0.15">
      <c r="A38" s="14"/>
      <c r="B38" s="8"/>
      <c r="C38" s="49" t="s">
        <v>50</v>
      </c>
      <c r="D38" s="8"/>
      <c r="E38" s="73" t="s">
        <v>54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9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00" t="s">
        <v>132</v>
      </c>
      <c r="Z38" s="100" t="s">
        <v>132</v>
      </c>
      <c r="AA38" s="100" t="s">
        <v>132</v>
      </c>
      <c r="AB38" s="101" t="s">
        <v>132</v>
      </c>
    </row>
    <row r="39" spans="1:28" ht="21.95" customHeight="1" x14ac:dyDescent="0.15">
      <c r="A39" s="14"/>
      <c r="B39" s="8"/>
      <c r="C39" s="49" t="s">
        <v>51</v>
      </c>
      <c r="D39" s="8"/>
      <c r="E39" s="73" t="s">
        <v>38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9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00" t="s">
        <v>132</v>
      </c>
      <c r="Z39" s="100" t="s">
        <v>132</v>
      </c>
      <c r="AA39" s="100" t="s">
        <v>132</v>
      </c>
      <c r="AB39" s="101" t="s">
        <v>132</v>
      </c>
    </row>
    <row r="40" spans="1:28" ht="21.95" customHeight="1" x14ac:dyDescent="0.15">
      <c r="A40" s="14"/>
      <c r="B40" s="8"/>
      <c r="C40" s="49" t="s">
        <v>52</v>
      </c>
      <c r="D40" s="8"/>
      <c r="E40" s="73" t="s">
        <v>39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9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00" t="s">
        <v>132</v>
      </c>
      <c r="Z40" s="100" t="s">
        <v>132</v>
      </c>
      <c r="AA40" s="100" t="s">
        <v>132</v>
      </c>
      <c r="AB40" s="101" t="s">
        <v>132</v>
      </c>
    </row>
    <row r="41" spans="1:28" ht="21.95" customHeight="1" x14ac:dyDescent="0.15">
      <c r="A41" s="14"/>
      <c r="B41" s="80">
        <v>2</v>
      </c>
      <c r="C41" s="80"/>
      <c r="D41" s="73" t="s">
        <v>53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9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00" t="s">
        <v>132</v>
      </c>
      <c r="Z41" s="100" t="s">
        <v>132</v>
      </c>
      <c r="AA41" s="100" t="s">
        <v>132</v>
      </c>
      <c r="AB41" s="101" t="s">
        <v>132</v>
      </c>
    </row>
    <row r="42" spans="1:28" ht="21.95" customHeight="1" thickBot="1" x14ac:dyDescent="0.2">
      <c r="A42" s="51" t="s">
        <v>18</v>
      </c>
      <c r="B42" s="52"/>
      <c r="C42" s="81" t="s">
        <v>55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53"/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111" t="s">
        <v>132</v>
      </c>
      <c r="Z42" s="111" t="s">
        <v>132</v>
      </c>
      <c r="AA42" s="111" t="s">
        <v>132</v>
      </c>
      <c r="AB42" s="112" t="s">
        <v>132</v>
      </c>
    </row>
    <row r="43" spans="1:28" ht="21.95" customHeight="1" thickBot="1" x14ac:dyDescent="0.2">
      <c r="A43" s="76" t="s">
        <v>130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55"/>
      <c r="Q43" s="56">
        <v>445096757</v>
      </c>
      <c r="R43" s="56">
        <v>12832426</v>
      </c>
      <c r="S43" s="56">
        <v>458172576</v>
      </c>
      <c r="T43" s="56">
        <v>4810677</v>
      </c>
      <c r="U43" s="56">
        <v>439757816</v>
      </c>
      <c r="V43" s="56">
        <v>4072428</v>
      </c>
      <c r="W43" s="56">
        <v>444073637</v>
      </c>
      <c r="X43" s="56">
        <v>4742602</v>
      </c>
      <c r="Y43" s="113">
        <v>98.800498786828953</v>
      </c>
      <c r="Z43" s="113">
        <v>31.735448932259576</v>
      </c>
      <c r="AA43" s="113">
        <v>96.922788543328267</v>
      </c>
      <c r="AB43" s="114">
        <v>96.912483628653987</v>
      </c>
    </row>
    <row r="44" spans="1:28" ht="21.95" customHeight="1" x14ac:dyDescent="0.15">
      <c r="A44" s="74" t="s">
        <v>73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57"/>
      <c r="Q44" s="58">
        <v>60977145</v>
      </c>
      <c r="R44" s="58">
        <v>14642365</v>
      </c>
      <c r="S44" s="58">
        <v>75619510</v>
      </c>
      <c r="T44" s="58">
        <v>0</v>
      </c>
      <c r="U44" s="58">
        <v>56857501</v>
      </c>
      <c r="V44" s="58">
        <v>4156939</v>
      </c>
      <c r="W44" s="58">
        <v>61014440</v>
      </c>
      <c r="X44" s="58">
        <v>0</v>
      </c>
      <c r="Y44" s="109">
        <v>93.243953943727604</v>
      </c>
      <c r="Z44" s="109">
        <v>28.389805881768414</v>
      </c>
      <c r="AA44" s="109">
        <v>80.68610865106109</v>
      </c>
      <c r="AB44" s="115">
        <v>78.869609026934953</v>
      </c>
    </row>
    <row r="45" spans="1:28" ht="21.95" customHeight="1" thickBot="1" x14ac:dyDescent="0.2">
      <c r="A45" s="69" t="s">
        <v>72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59"/>
      <c r="Q45" s="60">
        <v>3171091</v>
      </c>
      <c r="R45" s="60">
        <v>542112</v>
      </c>
      <c r="S45" s="60">
        <v>3713203</v>
      </c>
      <c r="T45" s="60">
        <v>0</v>
      </c>
      <c r="U45" s="60">
        <v>2954878</v>
      </c>
      <c r="V45" s="60">
        <v>106642</v>
      </c>
      <c r="W45" s="60">
        <v>3061520</v>
      </c>
      <c r="X45" s="60">
        <v>0</v>
      </c>
      <c r="Y45" s="116">
        <v>93.18174722831985</v>
      </c>
      <c r="Z45" s="116">
        <v>19.671580780355352</v>
      </c>
      <c r="AA45" s="116">
        <v>82.44957251192568</v>
      </c>
      <c r="AB45" s="117">
        <v>82.771813290349897</v>
      </c>
    </row>
    <row r="46" spans="1:28" ht="20.25" customHeight="1" x14ac:dyDescent="0.15"/>
    <row r="47" spans="1:28" ht="15.95" customHeight="1" x14ac:dyDescent="0.15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8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s="118" customFormat="1" ht="14.25" customHeight="1" x14ac:dyDescent="0.15"/>
    <row r="49" spans="1:28" ht="14.25" customHeight="1" x14ac:dyDescent="0.15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 spans="1:28" ht="13.5" x14ac:dyDescent="0.15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 spans="1:28" ht="13.5" x14ac:dyDescent="0.15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 spans="1:28" ht="13.5" x14ac:dyDescent="0.15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 spans="1:28" ht="13.5" x14ac:dyDescent="0.15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</sheetData>
  <mergeCells count="50">
    <mergeCell ref="A3:P6"/>
    <mergeCell ref="Q3:T3"/>
    <mergeCell ref="V3:X3"/>
    <mergeCell ref="Y3:AB3"/>
    <mergeCell ref="Y4:Y5"/>
    <mergeCell ref="Z4:Z5"/>
    <mergeCell ref="AA4:AA5"/>
    <mergeCell ref="C7:O7"/>
    <mergeCell ref="B8:C8"/>
    <mergeCell ref="D8:O8"/>
    <mergeCell ref="E9:O9"/>
    <mergeCell ref="F10:O10"/>
    <mergeCell ref="F11:O11"/>
    <mergeCell ref="D12:O12"/>
    <mergeCell ref="F13:O13"/>
    <mergeCell ref="F14:O14"/>
    <mergeCell ref="E15:O15"/>
    <mergeCell ref="F16:O16"/>
    <mergeCell ref="G17:O17"/>
    <mergeCell ref="G18:O18"/>
    <mergeCell ref="G19:O19"/>
    <mergeCell ref="F20:O20"/>
    <mergeCell ref="E21:O21"/>
    <mergeCell ref="F22:O22"/>
    <mergeCell ref="F23:O23"/>
    <mergeCell ref="E24:O24"/>
    <mergeCell ref="E25:O25"/>
    <mergeCell ref="E26:O26"/>
    <mergeCell ref="F27:O27"/>
    <mergeCell ref="F28:O28"/>
    <mergeCell ref="F29:O29"/>
    <mergeCell ref="B30:C30"/>
    <mergeCell ref="D30:O30"/>
    <mergeCell ref="C31:O31"/>
    <mergeCell ref="B32:C32"/>
    <mergeCell ref="D32:O32"/>
    <mergeCell ref="E33:O33"/>
    <mergeCell ref="E34:O34"/>
    <mergeCell ref="E35:O35"/>
    <mergeCell ref="F36:O36"/>
    <mergeCell ref="F37:O37"/>
    <mergeCell ref="E38:O38"/>
    <mergeCell ref="E39:O39"/>
    <mergeCell ref="A45:O45"/>
    <mergeCell ref="E40:O40"/>
    <mergeCell ref="B41:C41"/>
    <mergeCell ref="D41:O41"/>
    <mergeCell ref="C42:O42"/>
    <mergeCell ref="A43:O43"/>
    <mergeCell ref="A44:O44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V52"/>
  <sheetViews>
    <sheetView zoomScale="7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FB1" sqref="C1:FB1048576"/>
    </sheetView>
  </sheetViews>
  <sheetFormatPr defaultRowHeight="13.5" x14ac:dyDescent="0.15"/>
  <cols>
    <col min="1" max="1" width="7.875" style="6" customWidth="1"/>
    <col min="2" max="2" width="14.5" style="6" bestFit="1" customWidth="1"/>
    <col min="3" max="234" width="7.625" style="6" customWidth="1"/>
    <col min="235" max="16384" width="9" style="6"/>
  </cols>
  <sheetData>
    <row r="1" spans="1:256" x14ac:dyDescent="0.15">
      <c r="A1" s="66"/>
      <c r="B1" s="66" t="s">
        <v>116</v>
      </c>
      <c r="C1" s="66">
        <v>6</v>
      </c>
      <c r="D1" s="66">
        <v>6</v>
      </c>
      <c r="E1" s="66">
        <v>6</v>
      </c>
      <c r="F1" s="66">
        <v>6</v>
      </c>
      <c r="G1" s="66">
        <v>6</v>
      </c>
      <c r="H1" s="66">
        <v>6</v>
      </c>
      <c r="I1" s="66">
        <v>6</v>
      </c>
      <c r="J1" s="66">
        <v>6</v>
      </c>
      <c r="K1" s="66">
        <v>6</v>
      </c>
      <c r="L1" s="66">
        <v>6</v>
      </c>
      <c r="M1" s="66">
        <v>6</v>
      </c>
      <c r="N1" s="66">
        <v>6</v>
      </c>
      <c r="O1" s="66">
        <v>6</v>
      </c>
      <c r="P1" s="66">
        <v>6</v>
      </c>
      <c r="Q1" s="66">
        <v>6</v>
      </c>
      <c r="R1" s="66">
        <v>6</v>
      </c>
      <c r="S1" s="66">
        <v>6</v>
      </c>
      <c r="T1" s="66">
        <v>6</v>
      </c>
      <c r="U1" s="66">
        <v>6</v>
      </c>
      <c r="V1" s="66">
        <v>6</v>
      </c>
      <c r="W1" s="66">
        <v>6</v>
      </c>
      <c r="X1" s="66">
        <v>6</v>
      </c>
      <c r="Y1" s="66">
        <v>6</v>
      </c>
      <c r="Z1" s="66">
        <v>6</v>
      </c>
      <c r="AA1" s="66">
        <v>6</v>
      </c>
      <c r="AB1" s="66">
        <v>6</v>
      </c>
      <c r="AC1" s="66">
        <v>6</v>
      </c>
      <c r="AD1" s="66">
        <v>6</v>
      </c>
      <c r="AE1" s="66">
        <v>6</v>
      </c>
      <c r="AF1" s="66">
        <v>6</v>
      </c>
      <c r="AG1" s="66">
        <v>6</v>
      </c>
      <c r="AH1" s="66">
        <v>6</v>
      </c>
      <c r="AI1" s="66">
        <v>6</v>
      </c>
      <c r="AJ1" s="66">
        <v>6</v>
      </c>
      <c r="AK1" s="66">
        <v>6</v>
      </c>
      <c r="AL1" s="66">
        <v>6</v>
      </c>
      <c r="AM1" s="66">
        <v>6</v>
      </c>
      <c r="AN1" s="66">
        <v>6</v>
      </c>
      <c r="AO1" s="66">
        <v>6</v>
      </c>
      <c r="AP1" s="66">
        <v>6</v>
      </c>
      <c r="AQ1" s="66">
        <v>6</v>
      </c>
      <c r="AR1" s="66">
        <v>6</v>
      </c>
      <c r="AS1" s="66">
        <v>6</v>
      </c>
      <c r="AT1" s="66">
        <v>6</v>
      </c>
      <c r="AU1" s="66">
        <v>6</v>
      </c>
      <c r="AV1" s="66">
        <v>6</v>
      </c>
      <c r="AW1" s="66">
        <v>6</v>
      </c>
      <c r="AX1" s="66">
        <v>6</v>
      </c>
      <c r="AY1" s="66">
        <v>6</v>
      </c>
      <c r="AZ1" s="66">
        <v>6</v>
      </c>
      <c r="BA1" s="66">
        <v>6</v>
      </c>
      <c r="BB1" s="66">
        <v>6</v>
      </c>
      <c r="BC1" s="66">
        <v>6</v>
      </c>
      <c r="BD1" s="66">
        <v>6</v>
      </c>
      <c r="BE1" s="66">
        <v>6</v>
      </c>
      <c r="BF1" s="66">
        <v>6</v>
      </c>
      <c r="BG1" s="66">
        <v>6</v>
      </c>
      <c r="BH1" s="66">
        <v>6</v>
      </c>
      <c r="BI1" s="66">
        <v>6</v>
      </c>
      <c r="BJ1" s="66">
        <v>6</v>
      </c>
      <c r="BK1" s="66">
        <v>6</v>
      </c>
      <c r="BL1" s="66">
        <v>6</v>
      </c>
      <c r="BM1" s="66">
        <v>6</v>
      </c>
      <c r="BN1" s="66">
        <v>6</v>
      </c>
      <c r="BO1" s="66">
        <v>6</v>
      </c>
      <c r="BP1" s="66">
        <v>6</v>
      </c>
      <c r="BQ1" s="66">
        <v>6</v>
      </c>
      <c r="BR1" s="66">
        <v>6</v>
      </c>
      <c r="BS1" s="66">
        <v>6</v>
      </c>
      <c r="BT1" s="66">
        <v>6</v>
      </c>
      <c r="BU1" s="66">
        <v>6</v>
      </c>
      <c r="BV1" s="66">
        <v>6</v>
      </c>
      <c r="BW1" s="66">
        <v>6</v>
      </c>
      <c r="BX1" s="66">
        <v>6</v>
      </c>
      <c r="BY1" s="66">
        <v>6</v>
      </c>
      <c r="BZ1" s="66">
        <v>6</v>
      </c>
      <c r="CA1" s="66">
        <v>6</v>
      </c>
      <c r="CB1" s="66">
        <v>6</v>
      </c>
      <c r="CC1" s="66">
        <v>6</v>
      </c>
      <c r="CD1" s="66">
        <v>6</v>
      </c>
      <c r="CE1" s="66">
        <v>6</v>
      </c>
      <c r="CF1" s="66">
        <v>6</v>
      </c>
      <c r="CG1" s="66">
        <v>6</v>
      </c>
      <c r="CH1" s="66">
        <v>6</v>
      </c>
      <c r="CI1" s="66">
        <v>6</v>
      </c>
      <c r="CJ1" s="66">
        <v>6</v>
      </c>
      <c r="CK1" s="66">
        <v>6</v>
      </c>
      <c r="CL1" s="66">
        <v>6</v>
      </c>
      <c r="CM1" s="66">
        <v>6</v>
      </c>
      <c r="CN1" s="66">
        <v>6</v>
      </c>
      <c r="CO1" s="66">
        <v>6</v>
      </c>
      <c r="CP1" s="66">
        <v>6</v>
      </c>
      <c r="CQ1" s="66">
        <v>6</v>
      </c>
      <c r="CR1" s="66">
        <v>6</v>
      </c>
      <c r="CS1" s="66">
        <v>6</v>
      </c>
      <c r="CT1" s="66">
        <v>6</v>
      </c>
      <c r="CU1" s="66">
        <v>6</v>
      </c>
      <c r="CV1" s="66">
        <v>6</v>
      </c>
      <c r="CW1" s="66">
        <v>6</v>
      </c>
      <c r="CX1" s="66">
        <v>6</v>
      </c>
      <c r="CY1" s="66">
        <v>6</v>
      </c>
      <c r="CZ1" s="66">
        <v>6</v>
      </c>
      <c r="DA1" s="66">
        <v>6</v>
      </c>
      <c r="DB1" s="66">
        <v>6</v>
      </c>
      <c r="DC1" s="66">
        <v>6</v>
      </c>
      <c r="DD1" s="66">
        <v>6</v>
      </c>
      <c r="DE1" s="66">
        <v>6</v>
      </c>
      <c r="DF1" s="66">
        <v>6</v>
      </c>
      <c r="DG1" s="66">
        <v>6</v>
      </c>
      <c r="DH1" s="66">
        <v>6</v>
      </c>
      <c r="DI1" s="66">
        <v>6</v>
      </c>
      <c r="DJ1" s="66">
        <v>6</v>
      </c>
      <c r="DK1" s="66">
        <v>6</v>
      </c>
      <c r="DL1" s="66">
        <v>6</v>
      </c>
      <c r="DM1" s="66">
        <v>6</v>
      </c>
      <c r="DN1" s="66">
        <v>6</v>
      </c>
      <c r="DO1" s="66">
        <v>6</v>
      </c>
      <c r="DP1" s="66">
        <v>6</v>
      </c>
      <c r="DQ1" s="66">
        <v>6</v>
      </c>
      <c r="DR1" s="66">
        <v>6</v>
      </c>
      <c r="DS1" s="66">
        <v>6</v>
      </c>
      <c r="DT1" s="66">
        <v>6</v>
      </c>
      <c r="DU1" s="66">
        <v>6</v>
      </c>
      <c r="DV1" s="66">
        <v>6</v>
      </c>
      <c r="DW1" s="66">
        <v>6</v>
      </c>
      <c r="DX1" s="66">
        <v>6</v>
      </c>
      <c r="DY1" s="66">
        <v>6</v>
      </c>
      <c r="DZ1" s="66">
        <v>6</v>
      </c>
      <c r="EA1" s="66">
        <v>6</v>
      </c>
      <c r="EB1" s="66">
        <v>6</v>
      </c>
      <c r="EC1" s="66">
        <v>6</v>
      </c>
      <c r="ED1" s="66">
        <v>6</v>
      </c>
      <c r="EE1" s="66">
        <v>6</v>
      </c>
      <c r="EF1" s="66">
        <v>6</v>
      </c>
      <c r="EG1" s="66">
        <v>6</v>
      </c>
      <c r="EH1" s="66">
        <v>6</v>
      </c>
      <c r="EI1" s="66">
        <v>6</v>
      </c>
      <c r="EJ1" s="66">
        <v>6</v>
      </c>
      <c r="EK1" s="66">
        <v>6</v>
      </c>
      <c r="EL1" s="66">
        <v>6</v>
      </c>
      <c r="EM1" s="66">
        <v>6</v>
      </c>
      <c r="EN1" s="66">
        <v>6</v>
      </c>
      <c r="EO1" s="66">
        <v>6</v>
      </c>
      <c r="EP1" s="66">
        <v>6</v>
      </c>
      <c r="EQ1" s="66">
        <v>6</v>
      </c>
      <c r="ER1" s="66">
        <v>6</v>
      </c>
      <c r="ES1" s="66">
        <v>6</v>
      </c>
      <c r="ET1" s="66">
        <v>6</v>
      </c>
      <c r="EU1" s="66">
        <v>6</v>
      </c>
      <c r="EV1" s="66">
        <v>6</v>
      </c>
      <c r="EW1" s="66">
        <v>6</v>
      </c>
      <c r="EX1" s="66">
        <v>6</v>
      </c>
      <c r="EY1" s="66">
        <v>6</v>
      </c>
      <c r="EZ1" s="66">
        <v>6</v>
      </c>
      <c r="FA1" s="66">
        <v>6</v>
      </c>
      <c r="FB1" s="66">
        <v>6</v>
      </c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</row>
    <row r="2" spans="1:256" x14ac:dyDescent="0.15">
      <c r="A2" s="66"/>
      <c r="B2" s="66" t="s">
        <v>76</v>
      </c>
      <c r="C2" s="66">
        <v>26</v>
      </c>
      <c r="D2" s="66">
        <v>26</v>
      </c>
      <c r="E2" s="66">
        <v>26</v>
      </c>
      <c r="F2" s="66">
        <v>26</v>
      </c>
      <c r="G2" s="66">
        <v>26</v>
      </c>
      <c r="H2" s="66">
        <v>26</v>
      </c>
      <c r="I2" s="66">
        <v>27</v>
      </c>
      <c r="J2" s="66">
        <v>27</v>
      </c>
      <c r="K2" s="66">
        <v>27</v>
      </c>
      <c r="L2" s="66">
        <v>27</v>
      </c>
      <c r="M2" s="66">
        <v>27</v>
      </c>
      <c r="N2" s="66">
        <v>27</v>
      </c>
      <c r="O2" s="66">
        <v>27</v>
      </c>
      <c r="P2" s="66">
        <v>27</v>
      </c>
      <c r="Q2" s="66">
        <v>27</v>
      </c>
      <c r="R2" s="66">
        <v>27</v>
      </c>
      <c r="S2" s="66">
        <v>28</v>
      </c>
      <c r="T2" s="66">
        <v>28</v>
      </c>
      <c r="U2" s="66">
        <v>28</v>
      </c>
      <c r="V2" s="66">
        <v>28</v>
      </c>
      <c r="W2" s="66">
        <v>28</v>
      </c>
      <c r="X2" s="66">
        <v>28</v>
      </c>
      <c r="Y2" s="66">
        <v>28</v>
      </c>
      <c r="Z2" s="66">
        <v>28</v>
      </c>
      <c r="AA2" s="66">
        <v>28</v>
      </c>
      <c r="AB2" s="66">
        <v>28</v>
      </c>
      <c r="AC2" s="66">
        <v>29</v>
      </c>
      <c r="AD2" s="66">
        <v>29</v>
      </c>
      <c r="AE2" s="66">
        <v>29</v>
      </c>
      <c r="AF2" s="66">
        <v>29</v>
      </c>
      <c r="AG2" s="66">
        <v>29</v>
      </c>
      <c r="AH2" s="66">
        <v>29</v>
      </c>
      <c r="AI2" s="66">
        <v>29</v>
      </c>
      <c r="AJ2" s="66">
        <v>29</v>
      </c>
      <c r="AK2" s="66">
        <v>29</v>
      </c>
      <c r="AL2" s="66">
        <v>29</v>
      </c>
      <c r="AM2" s="66">
        <v>30</v>
      </c>
      <c r="AN2" s="66">
        <v>30</v>
      </c>
      <c r="AO2" s="66">
        <v>30</v>
      </c>
      <c r="AP2" s="66">
        <v>30</v>
      </c>
      <c r="AQ2" s="66">
        <v>30</v>
      </c>
      <c r="AR2" s="66">
        <v>30</v>
      </c>
      <c r="AS2" s="66">
        <v>30</v>
      </c>
      <c r="AT2" s="66">
        <v>30</v>
      </c>
      <c r="AU2" s="66">
        <v>30</v>
      </c>
      <c r="AV2" s="66">
        <v>30</v>
      </c>
      <c r="AW2" s="66">
        <v>31</v>
      </c>
      <c r="AX2" s="66">
        <v>31</v>
      </c>
      <c r="AY2" s="66">
        <v>31</v>
      </c>
      <c r="AZ2" s="66">
        <v>31</v>
      </c>
      <c r="BA2" s="66">
        <v>31</v>
      </c>
      <c r="BB2" s="66">
        <v>31</v>
      </c>
      <c r="BC2" s="66">
        <v>31</v>
      </c>
      <c r="BD2" s="66">
        <v>31</v>
      </c>
      <c r="BE2" s="66">
        <v>31</v>
      </c>
      <c r="BF2" s="66">
        <v>31</v>
      </c>
      <c r="BG2" s="66">
        <v>32</v>
      </c>
      <c r="BH2" s="66">
        <v>32</v>
      </c>
      <c r="BI2" s="66">
        <v>32</v>
      </c>
      <c r="BJ2" s="66">
        <v>32</v>
      </c>
      <c r="BK2" s="66">
        <v>32</v>
      </c>
      <c r="BL2" s="66">
        <v>32</v>
      </c>
      <c r="BM2" s="66">
        <v>32</v>
      </c>
      <c r="BN2" s="66">
        <v>32</v>
      </c>
      <c r="BO2" s="66">
        <v>32</v>
      </c>
      <c r="BP2" s="66">
        <v>32</v>
      </c>
      <c r="BQ2" s="66">
        <v>33</v>
      </c>
      <c r="BR2" s="66">
        <v>33</v>
      </c>
      <c r="BS2" s="66">
        <v>33</v>
      </c>
      <c r="BT2" s="66">
        <v>33</v>
      </c>
      <c r="BU2" s="66">
        <v>33</v>
      </c>
      <c r="BV2" s="66">
        <v>33</v>
      </c>
      <c r="BW2" s="66">
        <v>33</v>
      </c>
      <c r="BX2" s="66">
        <v>33</v>
      </c>
      <c r="BY2" s="66">
        <v>33</v>
      </c>
      <c r="BZ2" s="66">
        <v>33</v>
      </c>
      <c r="CA2" s="66">
        <v>34</v>
      </c>
      <c r="CB2" s="66">
        <v>34</v>
      </c>
      <c r="CC2" s="66">
        <v>34</v>
      </c>
      <c r="CD2" s="66">
        <v>34</v>
      </c>
      <c r="CE2" s="66">
        <v>34</v>
      </c>
      <c r="CF2" s="66">
        <v>34</v>
      </c>
      <c r="CG2" s="66">
        <v>34</v>
      </c>
      <c r="CH2" s="66">
        <v>34</v>
      </c>
      <c r="CI2" s="66">
        <v>34</v>
      </c>
      <c r="CJ2" s="66">
        <v>34</v>
      </c>
      <c r="CK2" s="66">
        <v>35</v>
      </c>
      <c r="CL2" s="66">
        <v>35</v>
      </c>
      <c r="CM2" s="66">
        <v>35</v>
      </c>
      <c r="CN2" s="66">
        <v>35</v>
      </c>
      <c r="CO2" s="66">
        <v>35</v>
      </c>
      <c r="CP2" s="66">
        <v>35</v>
      </c>
      <c r="CQ2" s="66">
        <v>35</v>
      </c>
      <c r="CR2" s="66">
        <v>35</v>
      </c>
      <c r="CS2" s="66">
        <v>35</v>
      </c>
      <c r="CT2" s="66">
        <v>35</v>
      </c>
      <c r="CU2" s="66">
        <v>36</v>
      </c>
      <c r="CV2" s="66">
        <v>36</v>
      </c>
      <c r="CW2" s="66">
        <v>36</v>
      </c>
      <c r="CX2" s="66">
        <v>36</v>
      </c>
      <c r="CY2" s="66">
        <v>36</v>
      </c>
      <c r="CZ2" s="66">
        <v>36</v>
      </c>
      <c r="DA2" s="66">
        <v>36</v>
      </c>
      <c r="DB2" s="66">
        <v>36</v>
      </c>
      <c r="DC2" s="66">
        <v>36</v>
      </c>
      <c r="DD2" s="66">
        <v>36</v>
      </c>
      <c r="DE2" s="66">
        <v>37</v>
      </c>
      <c r="DF2" s="66">
        <v>37</v>
      </c>
      <c r="DG2" s="66">
        <v>37</v>
      </c>
      <c r="DH2" s="66">
        <v>37</v>
      </c>
      <c r="DI2" s="66">
        <v>37</v>
      </c>
      <c r="DJ2" s="66">
        <v>37</v>
      </c>
      <c r="DK2" s="66">
        <v>37</v>
      </c>
      <c r="DL2" s="66">
        <v>37</v>
      </c>
      <c r="DM2" s="66">
        <v>37</v>
      </c>
      <c r="DN2" s="66">
        <v>37</v>
      </c>
      <c r="DO2" s="66">
        <v>38</v>
      </c>
      <c r="DP2" s="66">
        <v>38</v>
      </c>
      <c r="DQ2" s="66">
        <v>38</v>
      </c>
      <c r="DR2" s="66">
        <v>38</v>
      </c>
      <c r="DS2" s="66">
        <v>38</v>
      </c>
      <c r="DT2" s="66">
        <v>38</v>
      </c>
      <c r="DU2" s="66">
        <v>38</v>
      </c>
      <c r="DV2" s="66">
        <v>38</v>
      </c>
      <c r="DW2" s="66">
        <v>38</v>
      </c>
      <c r="DX2" s="66">
        <v>38</v>
      </c>
      <c r="DY2" s="66">
        <v>39</v>
      </c>
      <c r="DZ2" s="66">
        <v>39</v>
      </c>
      <c r="EA2" s="66">
        <v>39</v>
      </c>
      <c r="EB2" s="66">
        <v>39</v>
      </c>
      <c r="EC2" s="66">
        <v>39</v>
      </c>
      <c r="ED2" s="66">
        <v>39</v>
      </c>
      <c r="EE2" s="66">
        <v>39</v>
      </c>
      <c r="EF2" s="66">
        <v>39</v>
      </c>
      <c r="EG2" s="66">
        <v>39</v>
      </c>
      <c r="EH2" s="66">
        <v>39</v>
      </c>
      <c r="EI2" s="66">
        <v>40</v>
      </c>
      <c r="EJ2" s="66">
        <v>40</v>
      </c>
      <c r="EK2" s="66">
        <v>40</v>
      </c>
      <c r="EL2" s="66">
        <v>40</v>
      </c>
      <c r="EM2" s="66">
        <v>40</v>
      </c>
      <c r="EN2" s="66">
        <v>40</v>
      </c>
      <c r="EO2" s="66">
        <v>40</v>
      </c>
      <c r="EP2" s="66">
        <v>40</v>
      </c>
      <c r="EQ2" s="66">
        <v>40</v>
      </c>
      <c r="ER2" s="66">
        <v>40</v>
      </c>
      <c r="ES2" s="66">
        <v>41</v>
      </c>
      <c r="ET2" s="66">
        <v>41</v>
      </c>
      <c r="EU2" s="66">
        <v>41</v>
      </c>
      <c r="EV2" s="66">
        <v>41</v>
      </c>
      <c r="EW2" s="66">
        <v>41</v>
      </c>
      <c r="EX2" s="66">
        <v>41</v>
      </c>
      <c r="EY2" s="66">
        <v>41</v>
      </c>
      <c r="EZ2" s="66">
        <v>41</v>
      </c>
      <c r="FA2" s="66">
        <v>41</v>
      </c>
      <c r="FB2" s="66">
        <v>41</v>
      </c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</row>
    <row r="3" spans="1:256" x14ac:dyDescent="0.15">
      <c r="A3" s="67"/>
      <c r="B3" s="67" t="s">
        <v>77</v>
      </c>
      <c r="C3" s="67">
        <v>5</v>
      </c>
      <c r="D3" s="67">
        <v>6</v>
      </c>
      <c r="E3" s="67">
        <v>7</v>
      </c>
      <c r="F3" s="67">
        <v>8</v>
      </c>
      <c r="G3" s="67">
        <v>9</v>
      </c>
      <c r="H3" s="67">
        <v>10</v>
      </c>
      <c r="I3" s="67">
        <v>1</v>
      </c>
      <c r="J3" s="67">
        <v>2</v>
      </c>
      <c r="K3" s="67">
        <v>3</v>
      </c>
      <c r="L3" s="67">
        <v>4</v>
      </c>
      <c r="M3" s="67">
        <v>5</v>
      </c>
      <c r="N3" s="67">
        <v>6</v>
      </c>
      <c r="O3" s="67">
        <v>7</v>
      </c>
      <c r="P3" s="67">
        <v>8</v>
      </c>
      <c r="Q3" s="67">
        <v>9</v>
      </c>
      <c r="R3" s="67">
        <v>10</v>
      </c>
      <c r="S3" s="67">
        <v>1</v>
      </c>
      <c r="T3" s="67">
        <v>2</v>
      </c>
      <c r="U3" s="67">
        <v>3</v>
      </c>
      <c r="V3" s="67">
        <v>4</v>
      </c>
      <c r="W3" s="67">
        <v>5</v>
      </c>
      <c r="X3" s="67">
        <v>6</v>
      </c>
      <c r="Y3" s="67">
        <v>7</v>
      </c>
      <c r="Z3" s="67">
        <v>8</v>
      </c>
      <c r="AA3" s="67">
        <v>9</v>
      </c>
      <c r="AB3" s="67">
        <v>10</v>
      </c>
      <c r="AC3" s="67">
        <v>1</v>
      </c>
      <c r="AD3" s="67">
        <v>2</v>
      </c>
      <c r="AE3" s="67">
        <v>3</v>
      </c>
      <c r="AF3" s="67">
        <v>4</v>
      </c>
      <c r="AG3" s="67">
        <v>5</v>
      </c>
      <c r="AH3" s="67">
        <v>6</v>
      </c>
      <c r="AI3" s="67">
        <v>7</v>
      </c>
      <c r="AJ3" s="67">
        <v>8</v>
      </c>
      <c r="AK3" s="67">
        <v>9</v>
      </c>
      <c r="AL3" s="67">
        <v>10</v>
      </c>
      <c r="AM3" s="67">
        <v>1</v>
      </c>
      <c r="AN3" s="67">
        <v>2</v>
      </c>
      <c r="AO3" s="67">
        <v>3</v>
      </c>
      <c r="AP3" s="67">
        <v>4</v>
      </c>
      <c r="AQ3" s="67">
        <v>5</v>
      </c>
      <c r="AR3" s="67">
        <v>6</v>
      </c>
      <c r="AS3" s="67">
        <v>7</v>
      </c>
      <c r="AT3" s="67">
        <v>8</v>
      </c>
      <c r="AU3" s="67">
        <v>9</v>
      </c>
      <c r="AV3" s="67">
        <v>10</v>
      </c>
      <c r="AW3" s="67">
        <v>1</v>
      </c>
      <c r="AX3" s="67">
        <v>2</v>
      </c>
      <c r="AY3" s="67">
        <v>3</v>
      </c>
      <c r="AZ3" s="67">
        <v>4</v>
      </c>
      <c r="BA3" s="67">
        <v>5</v>
      </c>
      <c r="BB3" s="67">
        <v>6</v>
      </c>
      <c r="BC3" s="67">
        <v>7</v>
      </c>
      <c r="BD3" s="67">
        <v>8</v>
      </c>
      <c r="BE3" s="67">
        <v>9</v>
      </c>
      <c r="BF3" s="67">
        <v>10</v>
      </c>
      <c r="BG3" s="67">
        <v>1</v>
      </c>
      <c r="BH3" s="67">
        <v>2</v>
      </c>
      <c r="BI3" s="67">
        <v>3</v>
      </c>
      <c r="BJ3" s="67">
        <v>4</v>
      </c>
      <c r="BK3" s="67">
        <v>5</v>
      </c>
      <c r="BL3" s="67">
        <v>6</v>
      </c>
      <c r="BM3" s="67">
        <v>7</v>
      </c>
      <c r="BN3" s="67">
        <v>8</v>
      </c>
      <c r="BO3" s="67">
        <v>9</v>
      </c>
      <c r="BP3" s="67">
        <v>10</v>
      </c>
      <c r="BQ3" s="67">
        <v>1</v>
      </c>
      <c r="BR3" s="67">
        <v>2</v>
      </c>
      <c r="BS3" s="67">
        <v>3</v>
      </c>
      <c r="BT3" s="67">
        <v>4</v>
      </c>
      <c r="BU3" s="67">
        <v>5</v>
      </c>
      <c r="BV3" s="67">
        <v>6</v>
      </c>
      <c r="BW3" s="67">
        <v>7</v>
      </c>
      <c r="BX3" s="67">
        <v>8</v>
      </c>
      <c r="BY3" s="67">
        <v>9</v>
      </c>
      <c r="BZ3" s="67">
        <v>10</v>
      </c>
      <c r="CA3" s="67">
        <v>1</v>
      </c>
      <c r="CB3" s="67">
        <v>2</v>
      </c>
      <c r="CC3" s="67">
        <v>3</v>
      </c>
      <c r="CD3" s="67">
        <v>4</v>
      </c>
      <c r="CE3" s="67">
        <v>5</v>
      </c>
      <c r="CF3" s="67">
        <v>6</v>
      </c>
      <c r="CG3" s="67">
        <v>7</v>
      </c>
      <c r="CH3" s="67">
        <v>8</v>
      </c>
      <c r="CI3" s="67">
        <v>9</v>
      </c>
      <c r="CJ3" s="67">
        <v>10</v>
      </c>
      <c r="CK3" s="67">
        <v>1</v>
      </c>
      <c r="CL3" s="67">
        <v>2</v>
      </c>
      <c r="CM3" s="67">
        <v>3</v>
      </c>
      <c r="CN3" s="67">
        <v>4</v>
      </c>
      <c r="CO3" s="67">
        <v>5</v>
      </c>
      <c r="CP3" s="67">
        <v>6</v>
      </c>
      <c r="CQ3" s="67">
        <v>7</v>
      </c>
      <c r="CR3" s="67">
        <v>8</v>
      </c>
      <c r="CS3" s="67">
        <v>9</v>
      </c>
      <c r="CT3" s="67">
        <v>10</v>
      </c>
      <c r="CU3" s="67">
        <v>1</v>
      </c>
      <c r="CV3" s="67">
        <v>2</v>
      </c>
      <c r="CW3" s="67">
        <v>3</v>
      </c>
      <c r="CX3" s="67">
        <v>4</v>
      </c>
      <c r="CY3" s="67">
        <v>5</v>
      </c>
      <c r="CZ3" s="67">
        <v>6</v>
      </c>
      <c r="DA3" s="67">
        <v>7</v>
      </c>
      <c r="DB3" s="67">
        <v>8</v>
      </c>
      <c r="DC3" s="67">
        <v>9</v>
      </c>
      <c r="DD3" s="67">
        <v>10</v>
      </c>
      <c r="DE3" s="67">
        <v>1</v>
      </c>
      <c r="DF3" s="67">
        <v>2</v>
      </c>
      <c r="DG3" s="67">
        <v>3</v>
      </c>
      <c r="DH3" s="67">
        <v>4</v>
      </c>
      <c r="DI3" s="67">
        <v>5</v>
      </c>
      <c r="DJ3" s="67">
        <v>6</v>
      </c>
      <c r="DK3" s="67">
        <v>7</v>
      </c>
      <c r="DL3" s="67">
        <v>8</v>
      </c>
      <c r="DM3" s="67">
        <v>9</v>
      </c>
      <c r="DN3" s="67">
        <v>10</v>
      </c>
      <c r="DO3" s="67">
        <v>1</v>
      </c>
      <c r="DP3" s="67">
        <v>2</v>
      </c>
      <c r="DQ3" s="67">
        <v>3</v>
      </c>
      <c r="DR3" s="67">
        <v>4</v>
      </c>
      <c r="DS3" s="67">
        <v>5</v>
      </c>
      <c r="DT3" s="67">
        <v>6</v>
      </c>
      <c r="DU3" s="67">
        <v>7</v>
      </c>
      <c r="DV3" s="67">
        <v>8</v>
      </c>
      <c r="DW3" s="67">
        <v>9</v>
      </c>
      <c r="DX3" s="67">
        <v>10</v>
      </c>
      <c r="DY3" s="67">
        <v>1</v>
      </c>
      <c r="DZ3" s="67">
        <v>2</v>
      </c>
      <c r="EA3" s="67">
        <v>3</v>
      </c>
      <c r="EB3" s="67">
        <v>4</v>
      </c>
      <c r="EC3" s="67">
        <v>5</v>
      </c>
      <c r="ED3" s="67">
        <v>6</v>
      </c>
      <c r="EE3" s="67">
        <v>7</v>
      </c>
      <c r="EF3" s="67">
        <v>8</v>
      </c>
      <c r="EG3" s="67">
        <v>9</v>
      </c>
      <c r="EH3" s="67">
        <v>10</v>
      </c>
      <c r="EI3" s="67">
        <v>1</v>
      </c>
      <c r="EJ3" s="67">
        <v>2</v>
      </c>
      <c r="EK3" s="67">
        <v>3</v>
      </c>
      <c r="EL3" s="67">
        <v>4</v>
      </c>
      <c r="EM3" s="67">
        <v>5</v>
      </c>
      <c r="EN3" s="67">
        <v>6</v>
      </c>
      <c r="EO3" s="67">
        <v>7</v>
      </c>
      <c r="EP3" s="67">
        <v>8</v>
      </c>
      <c r="EQ3" s="67">
        <v>9</v>
      </c>
      <c r="ER3" s="67">
        <v>10</v>
      </c>
      <c r="ES3" s="67">
        <v>1</v>
      </c>
      <c r="ET3" s="67">
        <v>2</v>
      </c>
      <c r="EU3" s="67">
        <v>3</v>
      </c>
      <c r="EV3" s="67">
        <v>4</v>
      </c>
      <c r="EW3" s="67">
        <v>5</v>
      </c>
      <c r="EX3" s="67">
        <v>6</v>
      </c>
      <c r="EY3" s="67">
        <v>7</v>
      </c>
      <c r="EZ3" s="67">
        <v>8</v>
      </c>
      <c r="FA3" s="67">
        <v>9</v>
      </c>
      <c r="FB3" s="67">
        <v>10</v>
      </c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</row>
    <row r="4" spans="1:256" x14ac:dyDescent="0.15">
      <c r="A4" s="66"/>
      <c r="B4" s="66" t="s">
        <v>186</v>
      </c>
      <c r="C4" s="66" t="s">
        <v>187</v>
      </c>
      <c r="D4" s="66" t="s">
        <v>188</v>
      </c>
      <c r="E4" s="66" t="s">
        <v>189</v>
      </c>
      <c r="F4" s="66" t="s">
        <v>190</v>
      </c>
      <c r="G4" s="66" t="s">
        <v>191</v>
      </c>
      <c r="H4" s="66" t="s">
        <v>192</v>
      </c>
      <c r="I4" s="66" t="s">
        <v>193</v>
      </c>
      <c r="J4" s="66" t="s">
        <v>194</v>
      </c>
      <c r="K4" s="66" t="s">
        <v>195</v>
      </c>
      <c r="L4" s="66" t="s">
        <v>196</v>
      </c>
      <c r="M4" s="66" t="s">
        <v>197</v>
      </c>
      <c r="N4" s="66" t="s">
        <v>198</v>
      </c>
      <c r="O4" s="66" t="s">
        <v>199</v>
      </c>
      <c r="P4" s="66" t="s">
        <v>200</v>
      </c>
      <c r="Q4" s="66" t="s">
        <v>201</v>
      </c>
      <c r="R4" s="66" t="s">
        <v>202</v>
      </c>
      <c r="S4" s="66" t="s">
        <v>203</v>
      </c>
      <c r="T4" s="66" t="s">
        <v>204</v>
      </c>
      <c r="U4" s="66" t="s">
        <v>205</v>
      </c>
      <c r="V4" s="66" t="s">
        <v>206</v>
      </c>
      <c r="W4" s="66" t="s">
        <v>207</v>
      </c>
      <c r="X4" s="66" t="s">
        <v>208</v>
      </c>
      <c r="Y4" s="66" t="s">
        <v>209</v>
      </c>
      <c r="Z4" s="66" t="s">
        <v>210</v>
      </c>
      <c r="AA4" s="66" t="s">
        <v>211</v>
      </c>
      <c r="AB4" s="66" t="s">
        <v>212</v>
      </c>
      <c r="AC4" s="66" t="s">
        <v>213</v>
      </c>
      <c r="AD4" s="66" t="s">
        <v>214</v>
      </c>
      <c r="AE4" s="66" t="s">
        <v>215</v>
      </c>
      <c r="AF4" s="66" t="s">
        <v>216</v>
      </c>
      <c r="AG4" s="66" t="s">
        <v>217</v>
      </c>
      <c r="AH4" s="66" t="s">
        <v>218</v>
      </c>
      <c r="AI4" s="66" t="s">
        <v>219</v>
      </c>
      <c r="AJ4" s="66" t="s">
        <v>220</v>
      </c>
      <c r="AK4" s="66" t="s">
        <v>221</v>
      </c>
      <c r="AL4" s="66" t="s">
        <v>222</v>
      </c>
      <c r="AM4" s="66" t="s">
        <v>223</v>
      </c>
      <c r="AN4" s="66" t="s">
        <v>224</v>
      </c>
      <c r="AO4" s="66" t="s">
        <v>225</v>
      </c>
      <c r="AP4" s="66" t="s">
        <v>226</v>
      </c>
      <c r="AQ4" s="66" t="s">
        <v>227</v>
      </c>
      <c r="AR4" s="66" t="s">
        <v>228</v>
      </c>
      <c r="AS4" s="66" t="s">
        <v>229</v>
      </c>
      <c r="AT4" s="66" t="s">
        <v>230</v>
      </c>
      <c r="AU4" s="66" t="s">
        <v>231</v>
      </c>
      <c r="AV4" s="66" t="s">
        <v>232</v>
      </c>
      <c r="AW4" s="66" t="s">
        <v>233</v>
      </c>
      <c r="AX4" s="66" t="s">
        <v>234</v>
      </c>
      <c r="AY4" s="66" t="s">
        <v>235</v>
      </c>
      <c r="AZ4" s="66" t="s">
        <v>236</v>
      </c>
      <c r="BA4" s="66" t="s">
        <v>237</v>
      </c>
      <c r="BB4" s="66" t="s">
        <v>238</v>
      </c>
      <c r="BC4" s="66" t="s">
        <v>239</v>
      </c>
      <c r="BD4" s="66" t="s">
        <v>240</v>
      </c>
      <c r="BE4" s="66" t="s">
        <v>241</v>
      </c>
      <c r="BF4" s="66" t="s">
        <v>242</v>
      </c>
      <c r="BG4" s="66" t="s">
        <v>243</v>
      </c>
      <c r="BH4" s="66" t="s">
        <v>244</v>
      </c>
      <c r="BI4" s="66" t="s">
        <v>245</v>
      </c>
      <c r="BJ4" s="66" t="s">
        <v>246</v>
      </c>
      <c r="BK4" s="66" t="s">
        <v>247</v>
      </c>
      <c r="BL4" s="66" t="s">
        <v>248</v>
      </c>
      <c r="BM4" s="66" t="s">
        <v>249</v>
      </c>
      <c r="BN4" s="66" t="s">
        <v>250</v>
      </c>
      <c r="BO4" s="66" t="s">
        <v>251</v>
      </c>
      <c r="BP4" s="66" t="s">
        <v>252</v>
      </c>
      <c r="BQ4" s="66" t="s">
        <v>253</v>
      </c>
      <c r="BR4" s="66" t="s">
        <v>254</v>
      </c>
      <c r="BS4" s="66" t="s">
        <v>255</v>
      </c>
      <c r="BT4" s="66" t="s">
        <v>256</v>
      </c>
      <c r="BU4" s="66" t="s">
        <v>257</v>
      </c>
      <c r="BV4" s="66" t="s">
        <v>258</v>
      </c>
      <c r="BW4" s="66" t="s">
        <v>259</v>
      </c>
      <c r="BX4" s="66" t="s">
        <v>260</v>
      </c>
      <c r="BY4" s="66" t="s">
        <v>261</v>
      </c>
      <c r="BZ4" s="66" t="s">
        <v>262</v>
      </c>
      <c r="CA4" s="66" t="s">
        <v>263</v>
      </c>
      <c r="CB4" s="66" t="s">
        <v>264</v>
      </c>
      <c r="CC4" s="66" t="s">
        <v>265</v>
      </c>
      <c r="CD4" s="66" t="s">
        <v>266</v>
      </c>
      <c r="CE4" s="66" t="s">
        <v>267</v>
      </c>
      <c r="CF4" s="66" t="s">
        <v>268</v>
      </c>
      <c r="CG4" s="66" t="s">
        <v>269</v>
      </c>
      <c r="CH4" s="66" t="s">
        <v>270</v>
      </c>
      <c r="CI4" s="66" t="s">
        <v>271</v>
      </c>
      <c r="CJ4" s="66" t="s">
        <v>272</v>
      </c>
      <c r="CK4" s="66" t="s">
        <v>273</v>
      </c>
      <c r="CL4" s="66" t="s">
        <v>274</v>
      </c>
      <c r="CM4" s="66" t="s">
        <v>275</v>
      </c>
      <c r="CN4" s="66" t="s">
        <v>276</v>
      </c>
      <c r="CO4" s="66" t="s">
        <v>277</v>
      </c>
      <c r="CP4" s="66" t="s">
        <v>278</v>
      </c>
      <c r="CQ4" s="66" t="s">
        <v>279</v>
      </c>
      <c r="CR4" s="66" t="s">
        <v>280</v>
      </c>
      <c r="CS4" s="66" t="s">
        <v>281</v>
      </c>
      <c r="CT4" s="66" t="s">
        <v>282</v>
      </c>
      <c r="CU4" s="66" t="s">
        <v>283</v>
      </c>
      <c r="CV4" s="66" t="s">
        <v>284</v>
      </c>
      <c r="CW4" s="66" t="s">
        <v>285</v>
      </c>
      <c r="CX4" s="66" t="s">
        <v>286</v>
      </c>
      <c r="CY4" s="66" t="s">
        <v>287</v>
      </c>
      <c r="CZ4" s="66" t="s">
        <v>288</v>
      </c>
      <c r="DA4" s="66" t="s">
        <v>289</v>
      </c>
      <c r="DB4" s="66" t="s">
        <v>290</v>
      </c>
      <c r="DC4" s="66" t="s">
        <v>291</v>
      </c>
      <c r="DD4" s="66" t="s">
        <v>292</v>
      </c>
      <c r="DE4" s="66" t="s">
        <v>293</v>
      </c>
      <c r="DF4" s="66" t="s">
        <v>294</v>
      </c>
      <c r="DG4" s="66" t="s">
        <v>295</v>
      </c>
      <c r="DH4" s="66" t="s">
        <v>296</v>
      </c>
      <c r="DI4" s="66" t="s">
        <v>297</v>
      </c>
      <c r="DJ4" s="66" t="s">
        <v>298</v>
      </c>
      <c r="DK4" s="66" t="s">
        <v>299</v>
      </c>
      <c r="DL4" s="66" t="s">
        <v>300</v>
      </c>
      <c r="DM4" s="66" t="s">
        <v>301</v>
      </c>
      <c r="DN4" s="66" t="s">
        <v>302</v>
      </c>
      <c r="DO4" s="66" t="s">
        <v>303</v>
      </c>
      <c r="DP4" s="66" t="s">
        <v>304</v>
      </c>
      <c r="DQ4" s="66" t="s">
        <v>305</v>
      </c>
      <c r="DR4" s="66" t="s">
        <v>306</v>
      </c>
      <c r="DS4" s="66" t="s">
        <v>307</v>
      </c>
      <c r="DT4" s="66" t="s">
        <v>308</v>
      </c>
      <c r="DU4" s="66" t="s">
        <v>309</v>
      </c>
      <c r="DV4" s="66" t="s">
        <v>310</v>
      </c>
      <c r="DW4" s="66" t="s">
        <v>311</v>
      </c>
      <c r="DX4" s="66" t="s">
        <v>312</v>
      </c>
      <c r="DY4" s="66" t="s">
        <v>313</v>
      </c>
      <c r="DZ4" s="66" t="s">
        <v>314</v>
      </c>
      <c r="EA4" s="66" t="s">
        <v>315</v>
      </c>
      <c r="EB4" s="66" t="s">
        <v>316</v>
      </c>
      <c r="EC4" s="66" t="s">
        <v>317</v>
      </c>
      <c r="ED4" s="66" t="s">
        <v>318</v>
      </c>
      <c r="EE4" s="66" t="s">
        <v>319</v>
      </c>
      <c r="EF4" s="66" t="s">
        <v>320</v>
      </c>
      <c r="EG4" s="66" t="s">
        <v>321</v>
      </c>
      <c r="EH4" s="66" t="s">
        <v>322</v>
      </c>
      <c r="EI4" s="66" t="s">
        <v>323</v>
      </c>
      <c r="EJ4" s="66" t="s">
        <v>324</v>
      </c>
      <c r="EK4" s="66" t="s">
        <v>325</v>
      </c>
      <c r="EL4" s="66" t="s">
        <v>326</v>
      </c>
      <c r="EM4" s="66" t="s">
        <v>327</v>
      </c>
      <c r="EN4" s="66" t="s">
        <v>328</v>
      </c>
      <c r="EO4" s="66" t="s">
        <v>329</v>
      </c>
      <c r="EP4" s="66" t="s">
        <v>330</v>
      </c>
      <c r="EQ4" s="66" t="s">
        <v>331</v>
      </c>
      <c r="ER4" s="66" t="s">
        <v>332</v>
      </c>
      <c r="ES4" s="66" t="s">
        <v>333</v>
      </c>
      <c r="ET4" s="66" t="s">
        <v>334</v>
      </c>
      <c r="EU4" s="66" t="s">
        <v>335</v>
      </c>
      <c r="EV4" s="66" t="s">
        <v>336</v>
      </c>
      <c r="EW4" s="66" t="s">
        <v>337</v>
      </c>
      <c r="EX4" s="66" t="s">
        <v>338</v>
      </c>
      <c r="EY4" s="66" t="s">
        <v>339</v>
      </c>
      <c r="EZ4" s="66" t="s">
        <v>340</v>
      </c>
      <c r="FA4" s="66" t="s">
        <v>341</v>
      </c>
      <c r="FB4" s="66" t="s">
        <v>342</v>
      </c>
      <c r="FC4" s="66" t="s">
        <v>343</v>
      </c>
      <c r="FD4" s="66" t="s">
        <v>343</v>
      </c>
      <c r="FE4" s="66" t="s">
        <v>343</v>
      </c>
      <c r="FF4" s="66" t="s">
        <v>343</v>
      </c>
      <c r="FG4" s="66" t="s">
        <v>343</v>
      </c>
      <c r="FH4" s="66" t="s">
        <v>343</v>
      </c>
      <c r="FI4" s="66" t="s">
        <v>343</v>
      </c>
      <c r="FJ4" s="66" t="s">
        <v>343</v>
      </c>
      <c r="FK4" s="66" t="s">
        <v>343</v>
      </c>
      <c r="FL4" s="66" t="s">
        <v>343</v>
      </c>
      <c r="FM4" s="66" t="s">
        <v>343</v>
      </c>
      <c r="FN4" s="66" t="s">
        <v>343</v>
      </c>
      <c r="FO4" s="66" t="s">
        <v>343</v>
      </c>
      <c r="FP4" s="66" t="s">
        <v>343</v>
      </c>
      <c r="FQ4" s="66" t="s">
        <v>343</v>
      </c>
      <c r="FR4" s="66" t="s">
        <v>343</v>
      </c>
      <c r="FS4" s="66" t="s">
        <v>343</v>
      </c>
      <c r="FT4" s="66" t="s">
        <v>343</v>
      </c>
      <c r="FU4" s="66" t="s">
        <v>343</v>
      </c>
      <c r="FV4" s="66" t="s">
        <v>343</v>
      </c>
      <c r="FW4" s="66" t="s">
        <v>343</v>
      </c>
      <c r="FX4" s="66" t="s">
        <v>343</v>
      </c>
      <c r="FY4" s="66" t="s">
        <v>343</v>
      </c>
      <c r="FZ4" s="66" t="s">
        <v>343</v>
      </c>
      <c r="GA4" s="66" t="s">
        <v>343</v>
      </c>
      <c r="GB4" s="66" t="s">
        <v>343</v>
      </c>
      <c r="GC4" s="66" t="s">
        <v>343</v>
      </c>
      <c r="GD4" s="66" t="s">
        <v>343</v>
      </c>
      <c r="GE4" s="66" t="s">
        <v>343</v>
      </c>
      <c r="GF4" s="66" t="s">
        <v>343</v>
      </c>
      <c r="GG4" s="66" t="s">
        <v>343</v>
      </c>
      <c r="GH4" s="66" t="s">
        <v>343</v>
      </c>
      <c r="GI4" s="66" t="s">
        <v>343</v>
      </c>
      <c r="GJ4" s="66" t="s">
        <v>343</v>
      </c>
      <c r="GK4" s="66" t="s">
        <v>343</v>
      </c>
      <c r="GL4" s="66" t="s">
        <v>343</v>
      </c>
      <c r="GM4" s="66" t="s">
        <v>343</v>
      </c>
      <c r="GN4" s="66" t="s">
        <v>343</v>
      </c>
      <c r="GO4" s="66" t="s">
        <v>343</v>
      </c>
      <c r="GP4" s="66" t="s">
        <v>343</v>
      </c>
      <c r="GQ4" s="66" t="s">
        <v>343</v>
      </c>
      <c r="GR4" s="66" t="s">
        <v>343</v>
      </c>
      <c r="GS4" s="66" t="s">
        <v>343</v>
      </c>
      <c r="GT4" s="66" t="s">
        <v>343</v>
      </c>
      <c r="GU4" s="66" t="s">
        <v>343</v>
      </c>
      <c r="GV4" s="66" t="s">
        <v>343</v>
      </c>
      <c r="GW4" s="66" t="s">
        <v>343</v>
      </c>
      <c r="GX4" s="66" t="s">
        <v>343</v>
      </c>
      <c r="GY4" s="66" t="s">
        <v>343</v>
      </c>
      <c r="GZ4" s="66" t="s">
        <v>343</v>
      </c>
      <c r="HA4" s="66" t="s">
        <v>343</v>
      </c>
      <c r="HB4" s="66" t="s">
        <v>343</v>
      </c>
      <c r="HC4" s="66" t="s">
        <v>343</v>
      </c>
      <c r="HD4" s="66" t="s">
        <v>343</v>
      </c>
      <c r="HE4" s="66" t="s">
        <v>343</v>
      </c>
      <c r="HF4" s="66" t="s">
        <v>343</v>
      </c>
      <c r="HG4" s="66" t="s">
        <v>343</v>
      </c>
      <c r="HH4" s="66" t="s">
        <v>343</v>
      </c>
      <c r="HI4" s="66" t="s">
        <v>343</v>
      </c>
      <c r="HJ4" s="66" t="s">
        <v>343</v>
      </c>
      <c r="HK4" s="66" t="s">
        <v>343</v>
      </c>
      <c r="HL4" s="66" t="s">
        <v>343</v>
      </c>
      <c r="HM4" s="66" t="s">
        <v>343</v>
      </c>
      <c r="HN4" s="66" t="s">
        <v>343</v>
      </c>
      <c r="HO4" s="66" t="s">
        <v>343</v>
      </c>
      <c r="HP4" s="66" t="s">
        <v>343</v>
      </c>
      <c r="HQ4" s="66" t="s">
        <v>343</v>
      </c>
      <c r="HR4" s="66" t="s">
        <v>343</v>
      </c>
      <c r="HS4" s="66" t="s">
        <v>343</v>
      </c>
      <c r="HT4" s="66" t="s">
        <v>343</v>
      </c>
      <c r="HU4" s="66" t="s">
        <v>343</v>
      </c>
      <c r="HV4" s="66" t="s">
        <v>343</v>
      </c>
      <c r="HW4" s="66" t="s">
        <v>343</v>
      </c>
      <c r="HX4" s="66" t="s">
        <v>343</v>
      </c>
      <c r="HY4" s="66" t="s">
        <v>343</v>
      </c>
      <c r="HZ4" s="66" t="s">
        <v>343</v>
      </c>
      <c r="IA4" s="66" t="s">
        <v>343</v>
      </c>
      <c r="IB4" s="66" t="s">
        <v>343</v>
      </c>
      <c r="IC4" s="66" t="s">
        <v>343</v>
      </c>
      <c r="ID4" s="66" t="s">
        <v>343</v>
      </c>
      <c r="IE4" s="66" t="s">
        <v>343</v>
      </c>
      <c r="IF4" s="66" t="s">
        <v>343</v>
      </c>
      <c r="IG4" s="66" t="s">
        <v>343</v>
      </c>
      <c r="IH4" s="66" t="s">
        <v>343</v>
      </c>
      <c r="II4" s="66" t="s">
        <v>343</v>
      </c>
      <c r="IJ4" s="66" t="s">
        <v>343</v>
      </c>
      <c r="IK4" s="66" t="s">
        <v>343</v>
      </c>
      <c r="IL4" s="66" t="s">
        <v>343</v>
      </c>
      <c r="IM4" s="66" t="s">
        <v>343</v>
      </c>
      <c r="IN4" s="66" t="s">
        <v>343</v>
      </c>
      <c r="IO4" s="66" t="s">
        <v>343</v>
      </c>
      <c r="IP4" s="66" t="s">
        <v>343</v>
      </c>
      <c r="IQ4" s="66" t="s">
        <v>343</v>
      </c>
      <c r="IR4" s="66" t="s">
        <v>343</v>
      </c>
      <c r="IS4" s="66" t="s">
        <v>343</v>
      </c>
      <c r="IT4" s="66" t="s">
        <v>343</v>
      </c>
      <c r="IU4" s="66" t="s">
        <v>343</v>
      </c>
      <c r="IV4" s="66" t="s">
        <v>343</v>
      </c>
    </row>
    <row r="5" spans="1:256" s="10" customFormat="1" x14ac:dyDescent="0.15">
      <c r="A5" s="4"/>
      <c r="B5" s="4" t="s">
        <v>126</v>
      </c>
      <c r="C5" s="4">
        <f>C6+C7</f>
        <v>0</v>
      </c>
      <c r="D5" s="4">
        <f t="shared" ref="D5:BO5" si="0">D6+D7</f>
        <v>17313494</v>
      </c>
      <c r="E5" s="4">
        <f t="shared" si="0"/>
        <v>160798</v>
      </c>
      <c r="F5" s="4">
        <f t="shared" si="0"/>
        <v>17474292</v>
      </c>
      <c r="G5" s="4">
        <f t="shared" si="0"/>
        <v>0</v>
      </c>
      <c r="H5" s="4">
        <f t="shared" si="0"/>
        <v>0</v>
      </c>
      <c r="I5" s="4">
        <f t="shared" si="0"/>
        <v>199552</v>
      </c>
      <c r="J5" s="4">
        <f t="shared" si="0"/>
        <v>4819</v>
      </c>
      <c r="K5" s="4">
        <f t="shared" si="0"/>
        <v>204371</v>
      </c>
      <c r="L5" s="4">
        <f t="shared" si="0"/>
        <v>0</v>
      </c>
      <c r="M5" s="4">
        <f t="shared" si="0"/>
        <v>0</v>
      </c>
      <c r="N5" s="4">
        <f t="shared" si="0"/>
        <v>199551</v>
      </c>
      <c r="O5" s="4">
        <f t="shared" si="0"/>
        <v>552</v>
      </c>
      <c r="P5" s="4">
        <f t="shared" si="0"/>
        <v>200103</v>
      </c>
      <c r="Q5" s="4">
        <f t="shared" si="0"/>
        <v>0</v>
      </c>
      <c r="R5" s="4">
        <f t="shared" si="0"/>
        <v>0</v>
      </c>
      <c r="S5" s="4">
        <f t="shared" si="0"/>
        <v>0</v>
      </c>
      <c r="T5" s="4">
        <f t="shared" si="0"/>
        <v>0</v>
      </c>
      <c r="U5" s="4">
        <f t="shared" si="0"/>
        <v>0</v>
      </c>
      <c r="V5" s="4">
        <f t="shared" si="0"/>
        <v>0</v>
      </c>
      <c r="W5" s="4">
        <f t="shared" si="0"/>
        <v>0</v>
      </c>
      <c r="X5" s="4">
        <f t="shared" si="0"/>
        <v>0</v>
      </c>
      <c r="Y5" s="4">
        <f t="shared" si="0"/>
        <v>0</v>
      </c>
      <c r="Z5" s="4">
        <f t="shared" si="0"/>
        <v>0</v>
      </c>
      <c r="AA5" s="4">
        <f t="shared" si="0"/>
        <v>0</v>
      </c>
      <c r="AB5" s="4">
        <f t="shared" si="0"/>
        <v>0</v>
      </c>
      <c r="AC5" s="4">
        <f t="shared" si="0"/>
        <v>17313007</v>
      </c>
      <c r="AD5" s="4">
        <f t="shared" si="0"/>
        <v>548141</v>
      </c>
      <c r="AE5" s="4">
        <f t="shared" si="0"/>
        <v>17861148</v>
      </c>
      <c r="AF5" s="4">
        <f t="shared" si="0"/>
        <v>0</v>
      </c>
      <c r="AG5" s="4">
        <f t="shared" si="0"/>
        <v>0</v>
      </c>
      <c r="AH5" s="4">
        <f t="shared" si="0"/>
        <v>17113943</v>
      </c>
      <c r="AI5" s="4">
        <f t="shared" si="0"/>
        <v>160246</v>
      </c>
      <c r="AJ5" s="4">
        <f t="shared" si="0"/>
        <v>17274189</v>
      </c>
      <c r="AK5" s="4">
        <f t="shared" si="0"/>
        <v>0</v>
      </c>
      <c r="AL5" s="4">
        <f t="shared" si="0"/>
        <v>0</v>
      </c>
      <c r="AM5" s="4">
        <f t="shared" si="0"/>
        <v>7685071</v>
      </c>
      <c r="AN5" s="4">
        <f t="shared" si="0"/>
        <v>244848</v>
      </c>
      <c r="AO5" s="4">
        <f t="shared" si="0"/>
        <v>7929919</v>
      </c>
      <c r="AP5" s="4">
        <f t="shared" si="0"/>
        <v>0</v>
      </c>
      <c r="AQ5" s="4">
        <f t="shared" si="0"/>
        <v>0</v>
      </c>
      <c r="AR5" s="4">
        <f t="shared" si="0"/>
        <v>7596516</v>
      </c>
      <c r="AS5" s="4">
        <f t="shared" si="0"/>
        <v>71452</v>
      </c>
      <c r="AT5" s="4">
        <f t="shared" si="0"/>
        <v>7667968</v>
      </c>
      <c r="AU5" s="4">
        <f t="shared" si="0"/>
        <v>0</v>
      </c>
      <c r="AV5" s="4">
        <f t="shared" si="0"/>
        <v>0</v>
      </c>
      <c r="AW5" s="4">
        <f t="shared" si="0"/>
        <v>9627936</v>
      </c>
      <c r="AX5" s="4">
        <f t="shared" si="0"/>
        <v>303293</v>
      </c>
      <c r="AY5" s="4">
        <f t="shared" si="0"/>
        <v>9931229</v>
      </c>
      <c r="AZ5" s="4">
        <f t="shared" si="0"/>
        <v>0</v>
      </c>
      <c r="BA5" s="4">
        <f t="shared" si="0"/>
        <v>0</v>
      </c>
      <c r="BB5" s="4">
        <f t="shared" si="0"/>
        <v>9517427</v>
      </c>
      <c r="BC5" s="4">
        <f t="shared" si="0"/>
        <v>88794</v>
      </c>
      <c r="BD5" s="4">
        <f t="shared" si="0"/>
        <v>9606221</v>
      </c>
      <c r="BE5" s="4">
        <f t="shared" si="0"/>
        <v>0</v>
      </c>
      <c r="BF5" s="4">
        <f t="shared" si="0"/>
        <v>0</v>
      </c>
      <c r="BG5" s="4">
        <f t="shared" si="0"/>
        <v>0</v>
      </c>
      <c r="BH5" s="4">
        <f t="shared" si="0"/>
        <v>0</v>
      </c>
      <c r="BI5" s="4">
        <f t="shared" si="0"/>
        <v>0</v>
      </c>
      <c r="BJ5" s="4">
        <f t="shared" si="0"/>
        <v>0</v>
      </c>
      <c r="BK5" s="4">
        <f t="shared" si="0"/>
        <v>0</v>
      </c>
      <c r="BL5" s="4">
        <f t="shared" si="0"/>
        <v>0</v>
      </c>
      <c r="BM5" s="4">
        <f t="shared" si="0"/>
        <v>0</v>
      </c>
      <c r="BN5" s="4">
        <f t="shared" si="0"/>
        <v>0</v>
      </c>
      <c r="BO5" s="4">
        <f t="shared" si="0"/>
        <v>0</v>
      </c>
      <c r="BP5" s="4">
        <f t="shared" ref="BP5:CU5" si="1">BP6+BP7</f>
        <v>0</v>
      </c>
      <c r="BQ5" s="4">
        <f t="shared" si="1"/>
        <v>0</v>
      </c>
      <c r="BR5" s="4">
        <f t="shared" si="1"/>
        <v>0</v>
      </c>
      <c r="BS5" s="4">
        <f t="shared" si="1"/>
        <v>0</v>
      </c>
      <c r="BT5" s="4">
        <f t="shared" si="1"/>
        <v>0</v>
      </c>
      <c r="BU5" s="4">
        <f t="shared" si="1"/>
        <v>0</v>
      </c>
      <c r="BV5" s="4">
        <f t="shared" si="1"/>
        <v>0</v>
      </c>
      <c r="BW5" s="4">
        <f t="shared" si="1"/>
        <v>0</v>
      </c>
      <c r="BX5" s="4">
        <f t="shared" si="1"/>
        <v>0</v>
      </c>
      <c r="BY5" s="4">
        <f t="shared" si="1"/>
        <v>0</v>
      </c>
      <c r="BZ5" s="4">
        <f t="shared" si="1"/>
        <v>0</v>
      </c>
      <c r="CA5" s="4">
        <f t="shared" si="1"/>
        <v>0</v>
      </c>
      <c r="CB5" s="4">
        <f t="shared" si="1"/>
        <v>0</v>
      </c>
      <c r="CC5" s="4">
        <f t="shared" si="1"/>
        <v>0</v>
      </c>
      <c r="CD5" s="4">
        <f t="shared" si="1"/>
        <v>0</v>
      </c>
      <c r="CE5" s="4">
        <f t="shared" si="1"/>
        <v>0</v>
      </c>
      <c r="CF5" s="4">
        <f t="shared" si="1"/>
        <v>0</v>
      </c>
      <c r="CG5" s="4">
        <f t="shared" si="1"/>
        <v>0</v>
      </c>
      <c r="CH5" s="4">
        <f t="shared" si="1"/>
        <v>0</v>
      </c>
      <c r="CI5" s="4">
        <f t="shared" si="1"/>
        <v>0</v>
      </c>
      <c r="CJ5" s="4">
        <f t="shared" si="1"/>
        <v>0</v>
      </c>
      <c r="CK5" s="4">
        <f t="shared" si="1"/>
        <v>0</v>
      </c>
      <c r="CL5" s="4">
        <f t="shared" si="1"/>
        <v>0</v>
      </c>
      <c r="CM5" s="4">
        <f t="shared" si="1"/>
        <v>0</v>
      </c>
      <c r="CN5" s="4">
        <f t="shared" si="1"/>
        <v>0</v>
      </c>
      <c r="CO5" s="4">
        <f t="shared" si="1"/>
        <v>0</v>
      </c>
      <c r="CP5" s="4">
        <f t="shared" si="1"/>
        <v>0</v>
      </c>
      <c r="CQ5" s="4">
        <f t="shared" si="1"/>
        <v>0</v>
      </c>
      <c r="CR5" s="4">
        <f t="shared" si="1"/>
        <v>0</v>
      </c>
      <c r="CS5" s="4">
        <f t="shared" si="1"/>
        <v>0</v>
      </c>
      <c r="CT5" s="4">
        <f t="shared" si="1"/>
        <v>0</v>
      </c>
      <c r="CU5" s="4">
        <f t="shared" si="1"/>
        <v>0</v>
      </c>
      <c r="CV5" s="4">
        <f t="shared" ref="CV5:FB5" si="2">CV6+CV7</f>
        <v>0</v>
      </c>
      <c r="CW5" s="4">
        <f t="shared" si="2"/>
        <v>0</v>
      </c>
      <c r="CX5" s="4">
        <f t="shared" si="2"/>
        <v>0</v>
      </c>
      <c r="CY5" s="4">
        <f t="shared" si="2"/>
        <v>0</v>
      </c>
      <c r="CZ5" s="4">
        <f t="shared" si="2"/>
        <v>0</v>
      </c>
      <c r="DA5" s="4">
        <f t="shared" si="2"/>
        <v>0</v>
      </c>
      <c r="DB5" s="4">
        <f t="shared" si="2"/>
        <v>0</v>
      </c>
      <c r="DC5" s="4">
        <f t="shared" si="2"/>
        <v>0</v>
      </c>
      <c r="DD5" s="4">
        <f t="shared" si="2"/>
        <v>0</v>
      </c>
      <c r="DE5" s="4">
        <f t="shared" si="2"/>
        <v>445096757</v>
      </c>
      <c r="DF5" s="4">
        <f t="shared" si="2"/>
        <v>12832426</v>
      </c>
      <c r="DG5" s="4">
        <f t="shared" si="2"/>
        <v>458172576</v>
      </c>
      <c r="DH5" s="4">
        <f t="shared" si="2"/>
        <v>4810677</v>
      </c>
      <c r="DI5" s="4">
        <f t="shared" si="2"/>
        <v>31</v>
      </c>
      <c r="DJ5" s="4">
        <f t="shared" si="2"/>
        <v>439757816</v>
      </c>
      <c r="DK5" s="4">
        <f t="shared" si="2"/>
        <v>4072428</v>
      </c>
      <c r="DL5" s="4">
        <f t="shared" si="2"/>
        <v>444073637</v>
      </c>
      <c r="DM5" s="4">
        <f t="shared" si="2"/>
        <v>4742602</v>
      </c>
      <c r="DN5" s="4">
        <f t="shared" si="2"/>
        <v>1448355</v>
      </c>
      <c r="DO5" s="4">
        <f t="shared" si="2"/>
        <v>60977145</v>
      </c>
      <c r="DP5" s="4">
        <f t="shared" si="2"/>
        <v>14642365</v>
      </c>
      <c r="DQ5" s="4">
        <f t="shared" si="2"/>
        <v>75619510</v>
      </c>
      <c r="DR5" s="4">
        <f t="shared" si="2"/>
        <v>0</v>
      </c>
      <c r="DS5" s="4">
        <f t="shared" si="2"/>
        <v>0</v>
      </c>
      <c r="DT5" s="4">
        <f t="shared" si="2"/>
        <v>56857501</v>
      </c>
      <c r="DU5" s="4">
        <f t="shared" si="2"/>
        <v>4156939</v>
      </c>
      <c r="DV5" s="4">
        <f t="shared" si="2"/>
        <v>61014440</v>
      </c>
      <c r="DW5" s="4">
        <f t="shared" si="2"/>
        <v>0</v>
      </c>
      <c r="DX5" s="4">
        <f t="shared" si="2"/>
        <v>1927334</v>
      </c>
      <c r="DY5" s="4">
        <f t="shared" si="2"/>
        <v>3171091</v>
      </c>
      <c r="DZ5" s="4">
        <f t="shared" si="2"/>
        <v>542112</v>
      </c>
      <c r="EA5" s="4">
        <f t="shared" si="2"/>
        <v>3713203</v>
      </c>
      <c r="EB5" s="4">
        <f t="shared" si="2"/>
        <v>0</v>
      </c>
      <c r="EC5" s="4">
        <f t="shared" si="2"/>
        <v>0</v>
      </c>
      <c r="ED5" s="4">
        <f t="shared" si="2"/>
        <v>2954878</v>
      </c>
      <c r="EE5" s="4">
        <f t="shared" si="2"/>
        <v>106642</v>
      </c>
      <c r="EF5" s="4">
        <f t="shared" si="2"/>
        <v>3061520</v>
      </c>
      <c r="EG5" s="4">
        <f t="shared" si="2"/>
        <v>0</v>
      </c>
      <c r="EH5" s="4">
        <f t="shared" si="2"/>
        <v>62624</v>
      </c>
      <c r="EI5" s="4">
        <f t="shared" si="2"/>
        <v>0</v>
      </c>
      <c r="EJ5" s="4">
        <f t="shared" si="2"/>
        <v>0</v>
      </c>
      <c r="EK5" s="4">
        <f t="shared" si="2"/>
        <v>0</v>
      </c>
      <c r="EL5" s="4">
        <f t="shared" si="2"/>
        <v>0</v>
      </c>
      <c r="EM5" s="4">
        <f t="shared" si="2"/>
        <v>0</v>
      </c>
      <c r="EN5" s="4">
        <f t="shared" si="2"/>
        <v>0</v>
      </c>
      <c r="EO5" s="4">
        <f t="shared" si="2"/>
        <v>0</v>
      </c>
      <c r="EP5" s="4">
        <f t="shared" si="2"/>
        <v>0</v>
      </c>
      <c r="EQ5" s="4">
        <f t="shared" si="2"/>
        <v>0</v>
      </c>
      <c r="ER5" s="4">
        <f t="shared" si="2"/>
        <v>24004183</v>
      </c>
      <c r="ES5" s="4">
        <f t="shared" si="2"/>
        <v>0</v>
      </c>
      <c r="ET5" s="4">
        <f t="shared" si="2"/>
        <v>0</v>
      </c>
      <c r="EU5" s="4">
        <f t="shared" si="2"/>
        <v>0</v>
      </c>
      <c r="EV5" s="4">
        <f t="shared" si="2"/>
        <v>0</v>
      </c>
      <c r="EW5" s="4">
        <f t="shared" si="2"/>
        <v>0</v>
      </c>
      <c r="EX5" s="4">
        <f t="shared" si="2"/>
        <v>0</v>
      </c>
      <c r="EY5" s="4">
        <f t="shared" si="2"/>
        <v>0</v>
      </c>
      <c r="EZ5" s="4">
        <f t="shared" si="2"/>
        <v>0</v>
      </c>
      <c r="FA5" s="4">
        <f t="shared" si="2"/>
        <v>0</v>
      </c>
      <c r="FB5" s="4">
        <f t="shared" si="2"/>
        <v>37484</v>
      </c>
    </row>
    <row r="6" spans="1:256" s="10" customFormat="1" x14ac:dyDescent="0.15">
      <c r="A6" s="7"/>
      <c r="B6" s="7" t="s">
        <v>127</v>
      </c>
      <c r="C6" s="7">
        <f>SUM(C8:C39)</f>
        <v>0</v>
      </c>
      <c r="D6" s="7">
        <f t="shared" ref="D6:BO6" si="3">SUM(D8:D39)</f>
        <v>15923534</v>
      </c>
      <c r="E6" s="7">
        <f t="shared" si="3"/>
        <v>151974</v>
      </c>
      <c r="F6" s="7">
        <f t="shared" si="3"/>
        <v>16075508</v>
      </c>
      <c r="G6" s="7">
        <f t="shared" si="3"/>
        <v>0</v>
      </c>
      <c r="H6" s="7">
        <f t="shared" si="3"/>
        <v>0</v>
      </c>
      <c r="I6" s="7">
        <f t="shared" si="3"/>
        <v>138375</v>
      </c>
      <c r="J6" s="7">
        <f t="shared" si="3"/>
        <v>4819</v>
      </c>
      <c r="K6" s="7">
        <f t="shared" si="3"/>
        <v>143194</v>
      </c>
      <c r="L6" s="7">
        <f t="shared" si="3"/>
        <v>0</v>
      </c>
      <c r="M6" s="7">
        <f t="shared" si="3"/>
        <v>0</v>
      </c>
      <c r="N6" s="7">
        <f t="shared" si="3"/>
        <v>138374</v>
      </c>
      <c r="O6" s="7">
        <f t="shared" si="3"/>
        <v>552</v>
      </c>
      <c r="P6" s="7">
        <f t="shared" si="3"/>
        <v>138926</v>
      </c>
      <c r="Q6" s="7">
        <f t="shared" si="3"/>
        <v>0</v>
      </c>
      <c r="R6" s="7">
        <f t="shared" si="3"/>
        <v>0</v>
      </c>
      <c r="S6" s="7">
        <f t="shared" si="3"/>
        <v>0</v>
      </c>
      <c r="T6" s="7">
        <f t="shared" si="3"/>
        <v>0</v>
      </c>
      <c r="U6" s="7">
        <f t="shared" si="3"/>
        <v>0</v>
      </c>
      <c r="V6" s="7">
        <f t="shared" si="3"/>
        <v>0</v>
      </c>
      <c r="W6" s="7">
        <f t="shared" si="3"/>
        <v>0</v>
      </c>
      <c r="X6" s="7">
        <f t="shared" si="3"/>
        <v>0</v>
      </c>
      <c r="Y6" s="7">
        <f t="shared" si="3"/>
        <v>0</v>
      </c>
      <c r="Z6" s="7">
        <f t="shared" si="3"/>
        <v>0</v>
      </c>
      <c r="AA6" s="7">
        <f t="shared" si="3"/>
        <v>0</v>
      </c>
      <c r="AB6" s="7">
        <f t="shared" si="3"/>
        <v>0</v>
      </c>
      <c r="AC6" s="7">
        <f t="shared" si="3"/>
        <v>15975362</v>
      </c>
      <c r="AD6" s="7">
        <f t="shared" si="3"/>
        <v>516992</v>
      </c>
      <c r="AE6" s="7">
        <f t="shared" si="3"/>
        <v>16492354</v>
      </c>
      <c r="AF6" s="7">
        <f t="shared" si="3"/>
        <v>0</v>
      </c>
      <c r="AG6" s="7">
        <f t="shared" si="3"/>
        <v>0</v>
      </c>
      <c r="AH6" s="7">
        <f t="shared" si="3"/>
        <v>15785160</v>
      </c>
      <c r="AI6" s="7">
        <f t="shared" si="3"/>
        <v>151422</v>
      </c>
      <c r="AJ6" s="7">
        <f t="shared" si="3"/>
        <v>15936582</v>
      </c>
      <c r="AK6" s="7">
        <f t="shared" si="3"/>
        <v>0</v>
      </c>
      <c r="AL6" s="7">
        <f t="shared" si="3"/>
        <v>0</v>
      </c>
      <c r="AM6" s="7">
        <f t="shared" si="3"/>
        <v>7215312</v>
      </c>
      <c r="AN6" s="7">
        <f t="shared" si="3"/>
        <v>233788</v>
      </c>
      <c r="AO6" s="7">
        <f t="shared" si="3"/>
        <v>7449100</v>
      </c>
      <c r="AP6" s="7">
        <f t="shared" si="3"/>
        <v>0</v>
      </c>
      <c r="AQ6" s="7">
        <f t="shared" si="3"/>
        <v>0</v>
      </c>
      <c r="AR6" s="7">
        <f t="shared" si="3"/>
        <v>7130007</v>
      </c>
      <c r="AS6" s="7">
        <f t="shared" si="3"/>
        <v>68247</v>
      </c>
      <c r="AT6" s="7">
        <f t="shared" si="3"/>
        <v>7198254</v>
      </c>
      <c r="AU6" s="7">
        <f t="shared" si="3"/>
        <v>0</v>
      </c>
      <c r="AV6" s="7">
        <f t="shared" si="3"/>
        <v>0</v>
      </c>
      <c r="AW6" s="7">
        <f t="shared" si="3"/>
        <v>8760050</v>
      </c>
      <c r="AX6" s="7">
        <f t="shared" si="3"/>
        <v>283204</v>
      </c>
      <c r="AY6" s="7">
        <f t="shared" si="3"/>
        <v>9043254</v>
      </c>
      <c r="AZ6" s="7">
        <f t="shared" si="3"/>
        <v>0</v>
      </c>
      <c r="BA6" s="7">
        <f t="shared" si="3"/>
        <v>0</v>
      </c>
      <c r="BB6" s="7">
        <f t="shared" si="3"/>
        <v>8655153</v>
      </c>
      <c r="BC6" s="7">
        <f t="shared" si="3"/>
        <v>83175</v>
      </c>
      <c r="BD6" s="7">
        <f t="shared" si="3"/>
        <v>8738328</v>
      </c>
      <c r="BE6" s="7">
        <f t="shared" si="3"/>
        <v>0</v>
      </c>
      <c r="BF6" s="7">
        <f t="shared" si="3"/>
        <v>0</v>
      </c>
      <c r="BG6" s="7">
        <f t="shared" si="3"/>
        <v>0</v>
      </c>
      <c r="BH6" s="7">
        <f t="shared" si="3"/>
        <v>0</v>
      </c>
      <c r="BI6" s="7">
        <f t="shared" si="3"/>
        <v>0</v>
      </c>
      <c r="BJ6" s="7">
        <f t="shared" si="3"/>
        <v>0</v>
      </c>
      <c r="BK6" s="7">
        <f t="shared" si="3"/>
        <v>0</v>
      </c>
      <c r="BL6" s="7">
        <f t="shared" si="3"/>
        <v>0</v>
      </c>
      <c r="BM6" s="7">
        <f t="shared" si="3"/>
        <v>0</v>
      </c>
      <c r="BN6" s="7">
        <f t="shared" si="3"/>
        <v>0</v>
      </c>
      <c r="BO6" s="7">
        <f t="shared" si="3"/>
        <v>0</v>
      </c>
      <c r="BP6" s="7">
        <f t="shared" ref="BP6:CU6" si="4">SUM(BP8:BP39)</f>
        <v>0</v>
      </c>
      <c r="BQ6" s="7">
        <f t="shared" si="4"/>
        <v>0</v>
      </c>
      <c r="BR6" s="7">
        <f t="shared" si="4"/>
        <v>0</v>
      </c>
      <c r="BS6" s="7">
        <f t="shared" si="4"/>
        <v>0</v>
      </c>
      <c r="BT6" s="7">
        <f t="shared" si="4"/>
        <v>0</v>
      </c>
      <c r="BU6" s="7">
        <f t="shared" si="4"/>
        <v>0</v>
      </c>
      <c r="BV6" s="7">
        <f t="shared" si="4"/>
        <v>0</v>
      </c>
      <c r="BW6" s="7">
        <f t="shared" si="4"/>
        <v>0</v>
      </c>
      <c r="BX6" s="7">
        <f t="shared" si="4"/>
        <v>0</v>
      </c>
      <c r="BY6" s="7">
        <f t="shared" si="4"/>
        <v>0</v>
      </c>
      <c r="BZ6" s="7">
        <f t="shared" si="4"/>
        <v>0</v>
      </c>
      <c r="CA6" s="7">
        <f t="shared" si="4"/>
        <v>0</v>
      </c>
      <c r="CB6" s="7">
        <f t="shared" si="4"/>
        <v>0</v>
      </c>
      <c r="CC6" s="7">
        <f t="shared" si="4"/>
        <v>0</v>
      </c>
      <c r="CD6" s="7">
        <f t="shared" si="4"/>
        <v>0</v>
      </c>
      <c r="CE6" s="7">
        <f t="shared" si="4"/>
        <v>0</v>
      </c>
      <c r="CF6" s="7">
        <f t="shared" si="4"/>
        <v>0</v>
      </c>
      <c r="CG6" s="7">
        <f t="shared" si="4"/>
        <v>0</v>
      </c>
      <c r="CH6" s="7">
        <f t="shared" si="4"/>
        <v>0</v>
      </c>
      <c r="CI6" s="7">
        <f t="shared" si="4"/>
        <v>0</v>
      </c>
      <c r="CJ6" s="7">
        <f t="shared" si="4"/>
        <v>0</v>
      </c>
      <c r="CK6" s="7">
        <f t="shared" si="4"/>
        <v>0</v>
      </c>
      <c r="CL6" s="7">
        <f t="shared" si="4"/>
        <v>0</v>
      </c>
      <c r="CM6" s="7">
        <f t="shared" si="4"/>
        <v>0</v>
      </c>
      <c r="CN6" s="7">
        <f t="shared" si="4"/>
        <v>0</v>
      </c>
      <c r="CO6" s="7">
        <f t="shared" si="4"/>
        <v>0</v>
      </c>
      <c r="CP6" s="7">
        <f t="shared" si="4"/>
        <v>0</v>
      </c>
      <c r="CQ6" s="7">
        <f t="shared" si="4"/>
        <v>0</v>
      </c>
      <c r="CR6" s="7">
        <f t="shared" si="4"/>
        <v>0</v>
      </c>
      <c r="CS6" s="7">
        <f t="shared" si="4"/>
        <v>0</v>
      </c>
      <c r="CT6" s="7">
        <f t="shared" si="4"/>
        <v>0</v>
      </c>
      <c r="CU6" s="7">
        <f t="shared" si="4"/>
        <v>0</v>
      </c>
      <c r="CV6" s="7">
        <f t="shared" ref="CV6:FB6" si="5">SUM(CV8:CV39)</f>
        <v>0</v>
      </c>
      <c r="CW6" s="7">
        <f t="shared" si="5"/>
        <v>0</v>
      </c>
      <c r="CX6" s="7">
        <f t="shared" si="5"/>
        <v>0</v>
      </c>
      <c r="CY6" s="7">
        <f t="shared" si="5"/>
        <v>0</v>
      </c>
      <c r="CZ6" s="7">
        <f t="shared" si="5"/>
        <v>0</v>
      </c>
      <c r="DA6" s="7">
        <f t="shared" si="5"/>
        <v>0</v>
      </c>
      <c r="DB6" s="7">
        <f t="shared" si="5"/>
        <v>0</v>
      </c>
      <c r="DC6" s="7">
        <f t="shared" si="5"/>
        <v>0</v>
      </c>
      <c r="DD6" s="7">
        <f t="shared" si="5"/>
        <v>0</v>
      </c>
      <c r="DE6" s="7">
        <f t="shared" si="5"/>
        <v>402187324</v>
      </c>
      <c r="DF6" s="7">
        <f t="shared" si="5"/>
        <v>11678798</v>
      </c>
      <c r="DG6" s="7">
        <f t="shared" si="5"/>
        <v>414084911</v>
      </c>
      <c r="DH6" s="7">
        <f t="shared" si="5"/>
        <v>4503437</v>
      </c>
      <c r="DI6" s="7">
        <f t="shared" si="5"/>
        <v>0</v>
      </c>
      <c r="DJ6" s="7">
        <f t="shared" si="5"/>
        <v>397384969</v>
      </c>
      <c r="DK6" s="7">
        <f t="shared" si="5"/>
        <v>3727373</v>
      </c>
      <c r="DL6" s="7">
        <f t="shared" si="5"/>
        <v>401331131</v>
      </c>
      <c r="DM6" s="7">
        <f t="shared" si="5"/>
        <v>4437143</v>
      </c>
      <c r="DN6" s="7">
        <f t="shared" si="5"/>
        <v>1337300</v>
      </c>
      <c r="DO6" s="7">
        <f t="shared" si="5"/>
        <v>54160396</v>
      </c>
      <c r="DP6" s="7">
        <f t="shared" si="5"/>
        <v>13292944</v>
      </c>
      <c r="DQ6" s="7">
        <f t="shared" si="5"/>
        <v>67453340</v>
      </c>
      <c r="DR6" s="7">
        <f t="shared" si="5"/>
        <v>0</v>
      </c>
      <c r="DS6" s="7">
        <f t="shared" si="5"/>
        <v>0</v>
      </c>
      <c r="DT6" s="7">
        <f t="shared" si="5"/>
        <v>50474296</v>
      </c>
      <c r="DU6" s="7">
        <f t="shared" si="5"/>
        <v>3736556</v>
      </c>
      <c r="DV6" s="7">
        <f t="shared" si="5"/>
        <v>54210852</v>
      </c>
      <c r="DW6" s="7">
        <f t="shared" si="5"/>
        <v>0</v>
      </c>
      <c r="DX6" s="7">
        <f t="shared" si="5"/>
        <v>1803593</v>
      </c>
      <c r="DY6" s="7">
        <f t="shared" si="5"/>
        <v>3171091</v>
      </c>
      <c r="DZ6" s="7">
        <f t="shared" si="5"/>
        <v>542112</v>
      </c>
      <c r="EA6" s="7">
        <f t="shared" si="5"/>
        <v>3713203</v>
      </c>
      <c r="EB6" s="7">
        <f t="shared" si="5"/>
        <v>0</v>
      </c>
      <c r="EC6" s="7">
        <f t="shared" si="5"/>
        <v>0</v>
      </c>
      <c r="ED6" s="7">
        <f t="shared" si="5"/>
        <v>2954878</v>
      </c>
      <c r="EE6" s="7">
        <f t="shared" si="5"/>
        <v>106642</v>
      </c>
      <c r="EF6" s="7">
        <f t="shared" si="5"/>
        <v>3061520</v>
      </c>
      <c r="EG6" s="7">
        <f t="shared" si="5"/>
        <v>0</v>
      </c>
      <c r="EH6" s="7">
        <f t="shared" si="5"/>
        <v>45241</v>
      </c>
      <c r="EI6" s="7">
        <f t="shared" si="5"/>
        <v>0</v>
      </c>
      <c r="EJ6" s="7">
        <f t="shared" si="5"/>
        <v>0</v>
      </c>
      <c r="EK6" s="7">
        <f t="shared" si="5"/>
        <v>0</v>
      </c>
      <c r="EL6" s="7">
        <f t="shared" si="5"/>
        <v>0</v>
      </c>
      <c r="EM6" s="7">
        <f t="shared" si="5"/>
        <v>0</v>
      </c>
      <c r="EN6" s="7">
        <f t="shared" si="5"/>
        <v>0</v>
      </c>
      <c r="EO6" s="7">
        <f t="shared" si="5"/>
        <v>0</v>
      </c>
      <c r="EP6" s="7">
        <f t="shared" si="5"/>
        <v>0</v>
      </c>
      <c r="EQ6" s="7">
        <f t="shared" si="5"/>
        <v>0</v>
      </c>
      <c r="ER6" s="7">
        <f t="shared" si="5"/>
        <v>23981747</v>
      </c>
      <c r="ES6" s="7">
        <f t="shared" si="5"/>
        <v>0</v>
      </c>
      <c r="ET6" s="7">
        <f t="shared" si="5"/>
        <v>0</v>
      </c>
      <c r="EU6" s="7">
        <f t="shared" si="5"/>
        <v>0</v>
      </c>
      <c r="EV6" s="7">
        <f t="shared" si="5"/>
        <v>0</v>
      </c>
      <c r="EW6" s="7">
        <f t="shared" si="5"/>
        <v>0</v>
      </c>
      <c r="EX6" s="7">
        <f t="shared" si="5"/>
        <v>0</v>
      </c>
      <c r="EY6" s="7">
        <f t="shared" si="5"/>
        <v>0</v>
      </c>
      <c r="EZ6" s="7">
        <f t="shared" si="5"/>
        <v>0</v>
      </c>
      <c r="FA6" s="7">
        <f t="shared" si="5"/>
        <v>0</v>
      </c>
      <c r="FB6" s="7">
        <f t="shared" si="5"/>
        <v>35613</v>
      </c>
    </row>
    <row r="7" spans="1:256" s="10" customFormat="1" x14ac:dyDescent="0.15">
      <c r="A7" s="5"/>
      <c r="B7" s="5" t="s">
        <v>128</v>
      </c>
      <c r="C7" s="5">
        <f>SUM(C40:C51)</f>
        <v>0</v>
      </c>
      <c r="D7" s="5">
        <f t="shared" ref="D7:BO7" si="6">SUM(D40:D51)</f>
        <v>1389960</v>
      </c>
      <c r="E7" s="5">
        <f t="shared" si="6"/>
        <v>8824</v>
      </c>
      <c r="F7" s="5">
        <f t="shared" si="6"/>
        <v>1398784</v>
      </c>
      <c r="G7" s="5">
        <f t="shared" si="6"/>
        <v>0</v>
      </c>
      <c r="H7" s="5">
        <f t="shared" si="6"/>
        <v>0</v>
      </c>
      <c r="I7" s="5">
        <f t="shared" si="6"/>
        <v>61177</v>
      </c>
      <c r="J7" s="5">
        <f t="shared" si="6"/>
        <v>0</v>
      </c>
      <c r="K7" s="5">
        <f t="shared" si="6"/>
        <v>61177</v>
      </c>
      <c r="L7" s="5">
        <f t="shared" si="6"/>
        <v>0</v>
      </c>
      <c r="M7" s="5">
        <f t="shared" si="6"/>
        <v>0</v>
      </c>
      <c r="N7" s="5">
        <f t="shared" si="6"/>
        <v>61177</v>
      </c>
      <c r="O7" s="5">
        <f t="shared" si="6"/>
        <v>0</v>
      </c>
      <c r="P7" s="5">
        <f t="shared" si="6"/>
        <v>61177</v>
      </c>
      <c r="Q7" s="5">
        <f t="shared" si="6"/>
        <v>0</v>
      </c>
      <c r="R7" s="5">
        <f t="shared" si="6"/>
        <v>0</v>
      </c>
      <c r="S7" s="5">
        <f t="shared" si="6"/>
        <v>0</v>
      </c>
      <c r="T7" s="5">
        <f t="shared" si="6"/>
        <v>0</v>
      </c>
      <c r="U7" s="5">
        <f t="shared" si="6"/>
        <v>0</v>
      </c>
      <c r="V7" s="5">
        <f t="shared" si="6"/>
        <v>0</v>
      </c>
      <c r="W7" s="5">
        <f t="shared" si="6"/>
        <v>0</v>
      </c>
      <c r="X7" s="5">
        <f t="shared" si="6"/>
        <v>0</v>
      </c>
      <c r="Y7" s="5">
        <f t="shared" si="6"/>
        <v>0</v>
      </c>
      <c r="Z7" s="5">
        <f t="shared" si="6"/>
        <v>0</v>
      </c>
      <c r="AA7" s="5">
        <f t="shared" si="6"/>
        <v>0</v>
      </c>
      <c r="AB7" s="5">
        <f t="shared" si="6"/>
        <v>0</v>
      </c>
      <c r="AC7" s="5">
        <f t="shared" si="6"/>
        <v>1337645</v>
      </c>
      <c r="AD7" s="5">
        <f t="shared" si="6"/>
        <v>31149</v>
      </c>
      <c r="AE7" s="5">
        <f t="shared" si="6"/>
        <v>1368794</v>
      </c>
      <c r="AF7" s="5">
        <f t="shared" si="6"/>
        <v>0</v>
      </c>
      <c r="AG7" s="5">
        <f t="shared" si="6"/>
        <v>0</v>
      </c>
      <c r="AH7" s="5">
        <f t="shared" si="6"/>
        <v>1328783</v>
      </c>
      <c r="AI7" s="5">
        <f t="shared" si="6"/>
        <v>8824</v>
      </c>
      <c r="AJ7" s="5">
        <f t="shared" si="6"/>
        <v>1337607</v>
      </c>
      <c r="AK7" s="5">
        <f t="shared" si="6"/>
        <v>0</v>
      </c>
      <c r="AL7" s="5">
        <f t="shared" si="6"/>
        <v>0</v>
      </c>
      <c r="AM7" s="5">
        <f t="shared" si="6"/>
        <v>469759</v>
      </c>
      <c r="AN7" s="5">
        <f t="shared" si="6"/>
        <v>11060</v>
      </c>
      <c r="AO7" s="5">
        <f t="shared" si="6"/>
        <v>480819</v>
      </c>
      <c r="AP7" s="5">
        <f t="shared" si="6"/>
        <v>0</v>
      </c>
      <c r="AQ7" s="5">
        <f t="shared" si="6"/>
        <v>0</v>
      </c>
      <c r="AR7" s="5">
        <f t="shared" si="6"/>
        <v>466509</v>
      </c>
      <c r="AS7" s="5">
        <f t="shared" si="6"/>
        <v>3205</v>
      </c>
      <c r="AT7" s="5">
        <f t="shared" si="6"/>
        <v>469714</v>
      </c>
      <c r="AU7" s="5">
        <f t="shared" si="6"/>
        <v>0</v>
      </c>
      <c r="AV7" s="5">
        <f t="shared" si="6"/>
        <v>0</v>
      </c>
      <c r="AW7" s="5">
        <f t="shared" si="6"/>
        <v>867886</v>
      </c>
      <c r="AX7" s="5">
        <f t="shared" si="6"/>
        <v>20089</v>
      </c>
      <c r="AY7" s="5">
        <f t="shared" si="6"/>
        <v>887975</v>
      </c>
      <c r="AZ7" s="5">
        <f t="shared" si="6"/>
        <v>0</v>
      </c>
      <c r="BA7" s="5">
        <f t="shared" si="6"/>
        <v>0</v>
      </c>
      <c r="BB7" s="5">
        <f t="shared" si="6"/>
        <v>862274</v>
      </c>
      <c r="BC7" s="5">
        <f t="shared" si="6"/>
        <v>5619</v>
      </c>
      <c r="BD7" s="5">
        <f t="shared" si="6"/>
        <v>867893</v>
      </c>
      <c r="BE7" s="5">
        <f t="shared" si="6"/>
        <v>0</v>
      </c>
      <c r="BF7" s="5">
        <f t="shared" si="6"/>
        <v>0</v>
      </c>
      <c r="BG7" s="5">
        <f t="shared" si="6"/>
        <v>0</v>
      </c>
      <c r="BH7" s="5">
        <f t="shared" si="6"/>
        <v>0</v>
      </c>
      <c r="BI7" s="5">
        <f t="shared" si="6"/>
        <v>0</v>
      </c>
      <c r="BJ7" s="5">
        <f t="shared" si="6"/>
        <v>0</v>
      </c>
      <c r="BK7" s="5">
        <f t="shared" si="6"/>
        <v>0</v>
      </c>
      <c r="BL7" s="5">
        <f t="shared" si="6"/>
        <v>0</v>
      </c>
      <c r="BM7" s="5">
        <f t="shared" si="6"/>
        <v>0</v>
      </c>
      <c r="BN7" s="5">
        <f t="shared" si="6"/>
        <v>0</v>
      </c>
      <c r="BO7" s="5">
        <f t="shared" si="6"/>
        <v>0</v>
      </c>
      <c r="BP7" s="5">
        <f t="shared" ref="BP7:CU7" si="7">SUM(BP40:BP51)</f>
        <v>0</v>
      </c>
      <c r="BQ7" s="5">
        <f t="shared" si="7"/>
        <v>0</v>
      </c>
      <c r="BR7" s="5">
        <f t="shared" si="7"/>
        <v>0</v>
      </c>
      <c r="BS7" s="5">
        <f t="shared" si="7"/>
        <v>0</v>
      </c>
      <c r="BT7" s="5">
        <f t="shared" si="7"/>
        <v>0</v>
      </c>
      <c r="BU7" s="5">
        <f t="shared" si="7"/>
        <v>0</v>
      </c>
      <c r="BV7" s="5">
        <f t="shared" si="7"/>
        <v>0</v>
      </c>
      <c r="BW7" s="5">
        <f t="shared" si="7"/>
        <v>0</v>
      </c>
      <c r="BX7" s="5">
        <f t="shared" si="7"/>
        <v>0</v>
      </c>
      <c r="BY7" s="5">
        <f t="shared" si="7"/>
        <v>0</v>
      </c>
      <c r="BZ7" s="5">
        <f t="shared" si="7"/>
        <v>0</v>
      </c>
      <c r="CA7" s="5">
        <f t="shared" si="7"/>
        <v>0</v>
      </c>
      <c r="CB7" s="5">
        <f t="shared" si="7"/>
        <v>0</v>
      </c>
      <c r="CC7" s="5">
        <f t="shared" si="7"/>
        <v>0</v>
      </c>
      <c r="CD7" s="5">
        <f t="shared" si="7"/>
        <v>0</v>
      </c>
      <c r="CE7" s="5">
        <f t="shared" si="7"/>
        <v>0</v>
      </c>
      <c r="CF7" s="5">
        <f t="shared" si="7"/>
        <v>0</v>
      </c>
      <c r="CG7" s="5">
        <f t="shared" si="7"/>
        <v>0</v>
      </c>
      <c r="CH7" s="5">
        <f t="shared" si="7"/>
        <v>0</v>
      </c>
      <c r="CI7" s="5">
        <f t="shared" si="7"/>
        <v>0</v>
      </c>
      <c r="CJ7" s="5">
        <f t="shared" si="7"/>
        <v>0</v>
      </c>
      <c r="CK7" s="5">
        <f t="shared" si="7"/>
        <v>0</v>
      </c>
      <c r="CL7" s="5">
        <f t="shared" si="7"/>
        <v>0</v>
      </c>
      <c r="CM7" s="5">
        <f t="shared" si="7"/>
        <v>0</v>
      </c>
      <c r="CN7" s="5">
        <f t="shared" si="7"/>
        <v>0</v>
      </c>
      <c r="CO7" s="5">
        <f t="shared" si="7"/>
        <v>0</v>
      </c>
      <c r="CP7" s="5">
        <f t="shared" si="7"/>
        <v>0</v>
      </c>
      <c r="CQ7" s="5">
        <f t="shared" si="7"/>
        <v>0</v>
      </c>
      <c r="CR7" s="5">
        <f t="shared" si="7"/>
        <v>0</v>
      </c>
      <c r="CS7" s="5">
        <f t="shared" si="7"/>
        <v>0</v>
      </c>
      <c r="CT7" s="5">
        <f t="shared" si="7"/>
        <v>0</v>
      </c>
      <c r="CU7" s="5">
        <f t="shared" si="7"/>
        <v>0</v>
      </c>
      <c r="CV7" s="5">
        <f t="shared" ref="CV7:FA7" si="8">SUM(CV40:CV51)</f>
        <v>0</v>
      </c>
      <c r="CW7" s="5">
        <f t="shared" si="8"/>
        <v>0</v>
      </c>
      <c r="CX7" s="5">
        <f t="shared" si="8"/>
        <v>0</v>
      </c>
      <c r="CY7" s="5">
        <f t="shared" si="8"/>
        <v>0</v>
      </c>
      <c r="CZ7" s="5">
        <f t="shared" si="8"/>
        <v>0</v>
      </c>
      <c r="DA7" s="5">
        <f t="shared" si="8"/>
        <v>0</v>
      </c>
      <c r="DB7" s="5">
        <f t="shared" si="8"/>
        <v>0</v>
      </c>
      <c r="DC7" s="5">
        <f t="shared" si="8"/>
        <v>0</v>
      </c>
      <c r="DD7" s="5">
        <f t="shared" si="8"/>
        <v>0</v>
      </c>
      <c r="DE7" s="5">
        <f t="shared" si="8"/>
        <v>42909433</v>
      </c>
      <c r="DF7" s="5">
        <f t="shared" si="8"/>
        <v>1153628</v>
      </c>
      <c r="DG7" s="5">
        <f t="shared" si="8"/>
        <v>44087665</v>
      </c>
      <c r="DH7" s="5">
        <f t="shared" si="8"/>
        <v>307240</v>
      </c>
      <c r="DI7" s="5">
        <f t="shared" si="8"/>
        <v>31</v>
      </c>
      <c r="DJ7" s="5">
        <f t="shared" si="8"/>
        <v>42372847</v>
      </c>
      <c r="DK7" s="5">
        <f t="shared" si="8"/>
        <v>345055</v>
      </c>
      <c r="DL7" s="5">
        <f t="shared" si="8"/>
        <v>42742506</v>
      </c>
      <c r="DM7" s="5">
        <f t="shared" si="8"/>
        <v>305459</v>
      </c>
      <c r="DN7" s="5">
        <f t="shared" si="8"/>
        <v>111055</v>
      </c>
      <c r="DO7" s="5">
        <f t="shared" si="8"/>
        <v>6816749</v>
      </c>
      <c r="DP7" s="5">
        <f t="shared" si="8"/>
        <v>1349421</v>
      </c>
      <c r="DQ7" s="5">
        <f t="shared" si="8"/>
        <v>8166170</v>
      </c>
      <c r="DR7" s="5">
        <f t="shared" si="8"/>
        <v>0</v>
      </c>
      <c r="DS7" s="5">
        <f t="shared" si="8"/>
        <v>0</v>
      </c>
      <c r="DT7" s="5">
        <f t="shared" si="8"/>
        <v>6383205</v>
      </c>
      <c r="DU7" s="5">
        <f t="shared" si="8"/>
        <v>420383</v>
      </c>
      <c r="DV7" s="5">
        <f t="shared" si="8"/>
        <v>6803588</v>
      </c>
      <c r="DW7" s="5">
        <f t="shared" si="8"/>
        <v>0</v>
      </c>
      <c r="DX7" s="5">
        <f t="shared" si="8"/>
        <v>123741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5">
        <f t="shared" si="8"/>
        <v>0</v>
      </c>
      <c r="EG7" s="5">
        <f t="shared" si="8"/>
        <v>0</v>
      </c>
      <c r="EH7" s="5">
        <f t="shared" si="8"/>
        <v>17383</v>
      </c>
      <c r="EI7" s="5">
        <f t="shared" si="8"/>
        <v>0</v>
      </c>
      <c r="EJ7" s="5">
        <f t="shared" si="8"/>
        <v>0</v>
      </c>
      <c r="EK7" s="5">
        <f t="shared" si="8"/>
        <v>0</v>
      </c>
      <c r="EL7" s="5">
        <f t="shared" si="8"/>
        <v>0</v>
      </c>
      <c r="EM7" s="5">
        <f t="shared" si="8"/>
        <v>0</v>
      </c>
      <c r="EN7" s="5">
        <f t="shared" si="8"/>
        <v>0</v>
      </c>
      <c r="EO7" s="5">
        <f t="shared" si="8"/>
        <v>0</v>
      </c>
      <c r="EP7" s="5">
        <f t="shared" si="8"/>
        <v>0</v>
      </c>
      <c r="EQ7" s="5">
        <f t="shared" si="8"/>
        <v>0</v>
      </c>
      <c r="ER7" s="5">
        <f t="shared" si="8"/>
        <v>22436</v>
      </c>
      <c r="ES7" s="5">
        <f t="shared" si="8"/>
        <v>0</v>
      </c>
      <c r="ET7" s="5">
        <f t="shared" si="8"/>
        <v>0</v>
      </c>
      <c r="EU7" s="5">
        <f t="shared" si="8"/>
        <v>0</v>
      </c>
      <c r="EV7" s="5">
        <f t="shared" si="8"/>
        <v>0</v>
      </c>
      <c r="EW7" s="5">
        <f t="shared" si="8"/>
        <v>0</v>
      </c>
      <c r="EX7" s="5">
        <f t="shared" si="8"/>
        <v>0</v>
      </c>
      <c r="EY7" s="5">
        <f t="shared" si="8"/>
        <v>0</v>
      </c>
      <c r="EZ7" s="5">
        <f t="shared" si="8"/>
        <v>0</v>
      </c>
      <c r="FA7" s="5">
        <f t="shared" si="8"/>
        <v>0</v>
      </c>
      <c r="FB7" s="5">
        <f>SUM(FB40:FB51)</f>
        <v>1871</v>
      </c>
    </row>
    <row r="8" spans="1:256" s="10" customFormat="1" x14ac:dyDescent="0.15">
      <c r="A8" s="67" t="s">
        <v>138</v>
      </c>
      <c r="B8" s="67" t="s">
        <v>78</v>
      </c>
      <c r="C8" s="67">
        <v>0</v>
      </c>
      <c r="D8" s="67">
        <v>1664186</v>
      </c>
      <c r="E8" s="67">
        <v>12462</v>
      </c>
      <c r="F8" s="67">
        <v>1676648</v>
      </c>
      <c r="G8" s="67">
        <v>0</v>
      </c>
      <c r="H8" s="67">
        <v>0</v>
      </c>
      <c r="I8" s="67">
        <v>3871</v>
      </c>
      <c r="J8" s="67">
        <v>0</v>
      </c>
      <c r="K8" s="67">
        <v>3871</v>
      </c>
      <c r="L8" s="67">
        <v>0</v>
      </c>
      <c r="M8" s="67">
        <v>0</v>
      </c>
      <c r="N8" s="67">
        <v>3871</v>
      </c>
      <c r="O8" s="67">
        <v>0</v>
      </c>
      <c r="P8" s="67">
        <v>3871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1684227</v>
      </c>
      <c r="AD8" s="67">
        <v>34975</v>
      </c>
      <c r="AE8" s="67">
        <v>1719202</v>
      </c>
      <c r="AF8" s="67">
        <v>0</v>
      </c>
      <c r="AG8" s="67">
        <v>0</v>
      </c>
      <c r="AH8" s="67">
        <v>1660315</v>
      </c>
      <c r="AI8" s="67">
        <v>12462</v>
      </c>
      <c r="AJ8" s="67">
        <v>1672777</v>
      </c>
      <c r="AK8" s="67">
        <v>0</v>
      </c>
      <c r="AL8" s="67">
        <v>0</v>
      </c>
      <c r="AM8" s="67">
        <v>760976</v>
      </c>
      <c r="AN8" s="67">
        <v>15809</v>
      </c>
      <c r="AO8" s="67">
        <v>776785</v>
      </c>
      <c r="AP8" s="67">
        <v>0</v>
      </c>
      <c r="AQ8" s="67">
        <v>0</v>
      </c>
      <c r="AR8" s="67">
        <v>750462</v>
      </c>
      <c r="AS8" s="67">
        <v>5633</v>
      </c>
      <c r="AT8" s="67">
        <v>756095</v>
      </c>
      <c r="AU8" s="67">
        <v>0</v>
      </c>
      <c r="AV8" s="67">
        <v>0</v>
      </c>
      <c r="AW8" s="67">
        <v>923251</v>
      </c>
      <c r="AX8" s="67">
        <v>19166</v>
      </c>
      <c r="AY8" s="67">
        <v>942417</v>
      </c>
      <c r="AZ8" s="67">
        <v>0</v>
      </c>
      <c r="BA8" s="67">
        <v>0</v>
      </c>
      <c r="BB8" s="67">
        <v>909853</v>
      </c>
      <c r="BC8" s="67">
        <v>6829</v>
      </c>
      <c r="BD8" s="67">
        <v>916682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41930947</v>
      </c>
      <c r="DF8" s="67">
        <v>1235147</v>
      </c>
      <c r="DG8" s="67">
        <v>43185395</v>
      </c>
      <c r="DH8" s="67">
        <v>897584</v>
      </c>
      <c r="DI8" s="67">
        <v>0</v>
      </c>
      <c r="DJ8" s="67">
        <v>41262264</v>
      </c>
      <c r="DK8" s="67">
        <v>423928</v>
      </c>
      <c r="DL8" s="67">
        <v>41705493</v>
      </c>
      <c r="DM8" s="67">
        <v>873131</v>
      </c>
      <c r="DN8" s="67">
        <v>252221</v>
      </c>
      <c r="DO8" s="67">
        <v>5574320</v>
      </c>
      <c r="DP8" s="67">
        <v>2037401</v>
      </c>
      <c r="DQ8" s="67">
        <v>7611721</v>
      </c>
      <c r="DR8" s="67">
        <v>0</v>
      </c>
      <c r="DS8" s="67">
        <v>0</v>
      </c>
      <c r="DT8" s="67">
        <v>5045614</v>
      </c>
      <c r="DU8" s="67">
        <v>486504</v>
      </c>
      <c r="DV8" s="67">
        <v>5532118</v>
      </c>
      <c r="DW8" s="67">
        <v>0</v>
      </c>
      <c r="DX8" s="67">
        <v>407164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51207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4338</v>
      </c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</row>
    <row r="9" spans="1:256" s="10" customFormat="1" x14ac:dyDescent="0.15">
      <c r="A9" s="67" t="s">
        <v>139</v>
      </c>
      <c r="B9" s="67" t="s">
        <v>79</v>
      </c>
      <c r="C9" s="67">
        <v>0</v>
      </c>
      <c r="D9" s="67">
        <v>2053570</v>
      </c>
      <c r="E9" s="67">
        <v>21067</v>
      </c>
      <c r="F9" s="67">
        <v>2074637</v>
      </c>
      <c r="G9" s="67">
        <v>0</v>
      </c>
      <c r="H9" s="67">
        <v>0</v>
      </c>
      <c r="I9" s="67">
        <v>18262</v>
      </c>
      <c r="J9" s="67">
        <v>0</v>
      </c>
      <c r="K9" s="67">
        <v>18262</v>
      </c>
      <c r="L9" s="67">
        <v>0</v>
      </c>
      <c r="M9" s="67">
        <v>0</v>
      </c>
      <c r="N9" s="67">
        <v>18262</v>
      </c>
      <c r="O9" s="67">
        <v>0</v>
      </c>
      <c r="P9" s="67">
        <v>18262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2059769</v>
      </c>
      <c r="AD9" s="67">
        <v>114391</v>
      </c>
      <c r="AE9" s="67">
        <v>2174160</v>
      </c>
      <c r="AF9" s="67">
        <v>0</v>
      </c>
      <c r="AG9" s="67">
        <v>0</v>
      </c>
      <c r="AH9" s="67">
        <v>2035308</v>
      </c>
      <c r="AI9" s="67">
        <v>21067</v>
      </c>
      <c r="AJ9" s="67">
        <v>2056375</v>
      </c>
      <c r="AK9" s="67">
        <v>0</v>
      </c>
      <c r="AL9" s="67">
        <v>0</v>
      </c>
      <c r="AM9" s="67">
        <v>1001535</v>
      </c>
      <c r="AN9" s="67">
        <v>55621</v>
      </c>
      <c r="AO9" s="67">
        <v>1057156</v>
      </c>
      <c r="AP9" s="67">
        <v>0</v>
      </c>
      <c r="AQ9" s="67">
        <v>0</v>
      </c>
      <c r="AR9" s="67">
        <v>989641</v>
      </c>
      <c r="AS9" s="67">
        <v>10244</v>
      </c>
      <c r="AT9" s="67">
        <v>999885</v>
      </c>
      <c r="AU9" s="67">
        <v>0</v>
      </c>
      <c r="AV9" s="67">
        <v>0</v>
      </c>
      <c r="AW9" s="67">
        <v>1058234</v>
      </c>
      <c r="AX9" s="67">
        <v>58770</v>
      </c>
      <c r="AY9" s="67">
        <v>1117004</v>
      </c>
      <c r="AZ9" s="67">
        <v>0</v>
      </c>
      <c r="BA9" s="67">
        <v>0</v>
      </c>
      <c r="BB9" s="67">
        <v>1045667</v>
      </c>
      <c r="BC9" s="67">
        <v>10823</v>
      </c>
      <c r="BD9" s="67">
        <v>1056490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27802682</v>
      </c>
      <c r="DF9" s="67">
        <v>1087973</v>
      </c>
      <c r="DG9" s="67">
        <v>28901771</v>
      </c>
      <c r="DH9" s="67">
        <v>410306</v>
      </c>
      <c r="DI9" s="67">
        <v>0</v>
      </c>
      <c r="DJ9" s="67">
        <v>27522373</v>
      </c>
      <c r="DK9" s="67">
        <v>221993</v>
      </c>
      <c r="DL9" s="67">
        <v>27755482</v>
      </c>
      <c r="DM9" s="67">
        <v>407434</v>
      </c>
      <c r="DN9" s="67">
        <v>82494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3171091</v>
      </c>
      <c r="DZ9" s="67">
        <v>542112</v>
      </c>
      <c r="EA9" s="67">
        <v>3713203</v>
      </c>
      <c r="EB9" s="67">
        <v>0</v>
      </c>
      <c r="EC9" s="67">
        <v>0</v>
      </c>
      <c r="ED9" s="67">
        <v>2954878</v>
      </c>
      <c r="EE9" s="67">
        <v>106642</v>
      </c>
      <c r="EF9" s="67">
        <v>3061520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</row>
    <row r="10" spans="1:256" s="10" customFormat="1" x14ac:dyDescent="0.15">
      <c r="A10" s="67" t="s">
        <v>140</v>
      </c>
      <c r="B10" s="67" t="s">
        <v>80</v>
      </c>
      <c r="C10" s="67">
        <v>0</v>
      </c>
      <c r="D10" s="67">
        <v>1473842</v>
      </c>
      <c r="E10" s="67">
        <v>20305</v>
      </c>
      <c r="F10" s="67">
        <v>1494147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1500464</v>
      </c>
      <c r="AD10" s="67">
        <v>105034</v>
      </c>
      <c r="AE10" s="67">
        <v>1605498</v>
      </c>
      <c r="AF10" s="67">
        <v>0</v>
      </c>
      <c r="AG10" s="67">
        <v>0</v>
      </c>
      <c r="AH10" s="67">
        <v>1473842</v>
      </c>
      <c r="AI10" s="67">
        <v>20305</v>
      </c>
      <c r="AJ10" s="67">
        <v>1494147</v>
      </c>
      <c r="AK10" s="67">
        <v>0</v>
      </c>
      <c r="AL10" s="67">
        <v>0</v>
      </c>
      <c r="AM10" s="67">
        <v>637121</v>
      </c>
      <c r="AN10" s="67">
        <v>44599</v>
      </c>
      <c r="AO10" s="67">
        <v>681720</v>
      </c>
      <c r="AP10" s="67">
        <v>0</v>
      </c>
      <c r="AQ10" s="67">
        <v>0</v>
      </c>
      <c r="AR10" s="67">
        <v>625817</v>
      </c>
      <c r="AS10" s="67">
        <v>8622</v>
      </c>
      <c r="AT10" s="67">
        <v>634439</v>
      </c>
      <c r="AU10" s="67">
        <v>0</v>
      </c>
      <c r="AV10" s="67">
        <v>0</v>
      </c>
      <c r="AW10" s="67">
        <v>863343</v>
      </c>
      <c r="AX10" s="67">
        <v>60435</v>
      </c>
      <c r="AY10" s="67">
        <v>923778</v>
      </c>
      <c r="AZ10" s="67">
        <v>0</v>
      </c>
      <c r="BA10" s="67">
        <v>0</v>
      </c>
      <c r="BB10" s="67">
        <v>848025</v>
      </c>
      <c r="BC10" s="67">
        <v>11683</v>
      </c>
      <c r="BD10" s="67">
        <v>859708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23056167</v>
      </c>
      <c r="DF10" s="67">
        <v>1049672</v>
      </c>
      <c r="DG10" s="67">
        <v>24114395</v>
      </c>
      <c r="DH10" s="67">
        <v>400690</v>
      </c>
      <c r="DI10" s="67">
        <v>0</v>
      </c>
      <c r="DJ10" s="67">
        <v>22667210</v>
      </c>
      <c r="DK10" s="67">
        <v>280459</v>
      </c>
      <c r="DL10" s="67">
        <v>22956225</v>
      </c>
      <c r="DM10" s="67">
        <v>393077</v>
      </c>
      <c r="DN10" s="67">
        <v>122974</v>
      </c>
      <c r="DO10" s="67">
        <v>3335265</v>
      </c>
      <c r="DP10" s="67">
        <v>1332175</v>
      </c>
      <c r="DQ10" s="67">
        <v>4667440</v>
      </c>
      <c r="DR10" s="67">
        <v>0</v>
      </c>
      <c r="DS10" s="67">
        <v>0</v>
      </c>
      <c r="DT10" s="67">
        <v>3001441</v>
      </c>
      <c r="DU10" s="67">
        <v>297129</v>
      </c>
      <c r="DV10" s="67">
        <v>3298570</v>
      </c>
      <c r="DW10" s="67">
        <v>0</v>
      </c>
      <c r="DX10" s="67">
        <v>213584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  <c r="EN10" s="67">
        <v>0</v>
      </c>
      <c r="EO10" s="67">
        <v>0</v>
      </c>
      <c r="EP10" s="67">
        <v>0</v>
      </c>
      <c r="EQ10" s="67">
        <v>0</v>
      </c>
      <c r="ER10" s="67">
        <v>13964</v>
      </c>
      <c r="ES10" s="67">
        <v>0</v>
      </c>
      <c r="ET10" s="67">
        <v>0</v>
      </c>
      <c r="EU10" s="67">
        <v>0</v>
      </c>
      <c r="EV10" s="67">
        <v>0</v>
      </c>
      <c r="EW10" s="67">
        <v>0</v>
      </c>
      <c r="EX10" s="67">
        <v>0</v>
      </c>
      <c r="EY10" s="67">
        <v>0</v>
      </c>
      <c r="EZ10" s="67">
        <v>0</v>
      </c>
      <c r="FA10" s="67">
        <v>0</v>
      </c>
      <c r="FB10" s="67">
        <v>3324</v>
      </c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</row>
    <row r="11" spans="1:256" s="10" customFormat="1" x14ac:dyDescent="0.15">
      <c r="A11" s="67" t="s">
        <v>141</v>
      </c>
      <c r="B11" s="67" t="s">
        <v>81</v>
      </c>
      <c r="C11" s="67">
        <v>0</v>
      </c>
      <c r="D11" s="67">
        <v>1162386</v>
      </c>
      <c r="E11" s="67">
        <v>9684</v>
      </c>
      <c r="F11" s="67">
        <v>1172070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1174088</v>
      </c>
      <c r="AD11" s="67">
        <v>25436</v>
      </c>
      <c r="AE11" s="67">
        <v>1199524</v>
      </c>
      <c r="AF11" s="67">
        <v>0</v>
      </c>
      <c r="AG11" s="67">
        <v>0</v>
      </c>
      <c r="AH11" s="67">
        <v>1162386</v>
      </c>
      <c r="AI11" s="67">
        <v>9684</v>
      </c>
      <c r="AJ11" s="67">
        <v>1172070</v>
      </c>
      <c r="AK11" s="67">
        <v>0</v>
      </c>
      <c r="AL11" s="67">
        <v>0</v>
      </c>
      <c r="AM11" s="67">
        <v>562211</v>
      </c>
      <c r="AN11" s="67">
        <v>12180</v>
      </c>
      <c r="AO11" s="67">
        <v>574391</v>
      </c>
      <c r="AP11" s="67">
        <v>0</v>
      </c>
      <c r="AQ11" s="67">
        <v>0</v>
      </c>
      <c r="AR11" s="67">
        <v>556608</v>
      </c>
      <c r="AS11" s="67">
        <v>4637</v>
      </c>
      <c r="AT11" s="67">
        <v>561245</v>
      </c>
      <c r="AU11" s="67">
        <v>0</v>
      </c>
      <c r="AV11" s="67">
        <v>0</v>
      </c>
      <c r="AW11" s="67">
        <v>611877</v>
      </c>
      <c r="AX11" s="67">
        <v>13256</v>
      </c>
      <c r="AY11" s="67">
        <v>625133</v>
      </c>
      <c r="AZ11" s="67">
        <v>0</v>
      </c>
      <c r="BA11" s="67">
        <v>0</v>
      </c>
      <c r="BB11" s="67">
        <v>605778</v>
      </c>
      <c r="BC11" s="67">
        <v>5047</v>
      </c>
      <c r="BD11" s="67">
        <v>610825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v>0</v>
      </c>
      <c r="DB11" s="67">
        <v>0</v>
      </c>
      <c r="DC11" s="67">
        <v>0</v>
      </c>
      <c r="DD11" s="67">
        <v>0</v>
      </c>
      <c r="DE11" s="67">
        <v>21264982</v>
      </c>
      <c r="DF11" s="67">
        <v>564072</v>
      </c>
      <c r="DG11" s="67">
        <v>21838242</v>
      </c>
      <c r="DH11" s="67">
        <v>271416</v>
      </c>
      <c r="DI11" s="67">
        <v>0</v>
      </c>
      <c r="DJ11" s="67">
        <v>21030033</v>
      </c>
      <c r="DK11" s="67">
        <v>198908</v>
      </c>
      <c r="DL11" s="67">
        <v>21238129</v>
      </c>
      <c r="DM11" s="67">
        <v>268865</v>
      </c>
      <c r="DN11" s="67">
        <v>73055</v>
      </c>
      <c r="DO11" s="67">
        <v>3239019</v>
      </c>
      <c r="DP11" s="67">
        <v>684035</v>
      </c>
      <c r="DQ11" s="67">
        <v>3923054</v>
      </c>
      <c r="DR11" s="67">
        <v>0</v>
      </c>
      <c r="DS11" s="67">
        <v>0</v>
      </c>
      <c r="DT11" s="67">
        <v>2988428</v>
      </c>
      <c r="DU11" s="67">
        <v>202648</v>
      </c>
      <c r="DV11" s="67">
        <v>3191076</v>
      </c>
      <c r="DW11" s="67">
        <v>0</v>
      </c>
      <c r="DX11" s="67">
        <v>109658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</v>
      </c>
      <c r="EI11" s="67">
        <v>0</v>
      </c>
      <c r="EJ11" s="67">
        <v>0</v>
      </c>
      <c r="EK11" s="67">
        <v>0</v>
      </c>
      <c r="EL11" s="67">
        <v>0</v>
      </c>
      <c r="EM11" s="67">
        <v>0</v>
      </c>
      <c r="EN11" s="67">
        <v>0</v>
      </c>
      <c r="EO11" s="67">
        <v>0</v>
      </c>
      <c r="EP11" s="67">
        <v>0</v>
      </c>
      <c r="EQ11" s="67">
        <v>0</v>
      </c>
      <c r="ER11" s="67">
        <v>0</v>
      </c>
      <c r="ES11" s="67">
        <v>0</v>
      </c>
      <c r="ET11" s="67">
        <v>0</v>
      </c>
      <c r="EU11" s="67">
        <v>0</v>
      </c>
      <c r="EV11" s="67">
        <v>0</v>
      </c>
      <c r="EW11" s="67">
        <v>0</v>
      </c>
      <c r="EX11" s="67">
        <v>0</v>
      </c>
      <c r="EY11" s="67">
        <v>0</v>
      </c>
      <c r="EZ11" s="67">
        <v>0</v>
      </c>
      <c r="FA11" s="67">
        <v>0</v>
      </c>
      <c r="FB11" s="67">
        <v>0</v>
      </c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</row>
    <row r="12" spans="1:256" s="10" customFormat="1" x14ac:dyDescent="0.15">
      <c r="A12" s="67" t="s">
        <v>142</v>
      </c>
      <c r="B12" s="67" t="s">
        <v>82</v>
      </c>
      <c r="C12" s="67">
        <v>0</v>
      </c>
      <c r="D12" s="67">
        <v>469327</v>
      </c>
      <c r="E12" s="67">
        <v>4534</v>
      </c>
      <c r="F12" s="67">
        <v>473861</v>
      </c>
      <c r="G12" s="67">
        <v>0</v>
      </c>
      <c r="H12" s="67">
        <v>0</v>
      </c>
      <c r="I12" s="67">
        <v>8224</v>
      </c>
      <c r="J12" s="67">
        <v>0</v>
      </c>
      <c r="K12" s="67">
        <v>8224</v>
      </c>
      <c r="L12" s="67">
        <v>0</v>
      </c>
      <c r="M12" s="67">
        <v>0</v>
      </c>
      <c r="N12" s="67">
        <v>8224</v>
      </c>
      <c r="O12" s="67">
        <v>0</v>
      </c>
      <c r="P12" s="67">
        <v>8224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468788</v>
      </c>
      <c r="AD12" s="67">
        <v>12799</v>
      </c>
      <c r="AE12" s="67">
        <v>481587</v>
      </c>
      <c r="AF12" s="67">
        <v>0</v>
      </c>
      <c r="AG12" s="67">
        <v>0</v>
      </c>
      <c r="AH12" s="67">
        <v>461103</v>
      </c>
      <c r="AI12" s="67">
        <v>4534</v>
      </c>
      <c r="AJ12" s="67">
        <v>465637</v>
      </c>
      <c r="AK12" s="67">
        <v>0</v>
      </c>
      <c r="AL12" s="67">
        <v>0</v>
      </c>
      <c r="AM12" s="67">
        <v>210986</v>
      </c>
      <c r="AN12" s="67">
        <v>5939</v>
      </c>
      <c r="AO12" s="67">
        <v>216925</v>
      </c>
      <c r="AP12" s="67">
        <v>0</v>
      </c>
      <c r="AQ12" s="67">
        <v>0</v>
      </c>
      <c r="AR12" s="67">
        <v>207527</v>
      </c>
      <c r="AS12" s="67">
        <v>2073</v>
      </c>
      <c r="AT12" s="67">
        <v>209600</v>
      </c>
      <c r="AU12" s="67">
        <v>0</v>
      </c>
      <c r="AV12" s="67">
        <v>0</v>
      </c>
      <c r="AW12" s="67">
        <v>257802</v>
      </c>
      <c r="AX12" s="67">
        <v>6860</v>
      </c>
      <c r="AY12" s="67">
        <v>264662</v>
      </c>
      <c r="AZ12" s="67">
        <v>0</v>
      </c>
      <c r="BA12" s="67">
        <v>0</v>
      </c>
      <c r="BB12" s="67">
        <v>253576</v>
      </c>
      <c r="BC12" s="67">
        <v>2461</v>
      </c>
      <c r="BD12" s="67">
        <v>256037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9899169</v>
      </c>
      <c r="DF12" s="67">
        <v>323705</v>
      </c>
      <c r="DG12" s="67">
        <v>10230219</v>
      </c>
      <c r="DH12" s="67">
        <v>143778</v>
      </c>
      <c r="DI12" s="67">
        <v>0</v>
      </c>
      <c r="DJ12" s="67">
        <v>9757932</v>
      </c>
      <c r="DK12" s="67">
        <v>93672</v>
      </c>
      <c r="DL12" s="67">
        <v>9858949</v>
      </c>
      <c r="DM12" s="67">
        <v>140413</v>
      </c>
      <c r="DN12" s="67">
        <v>20036</v>
      </c>
      <c r="DO12" s="67">
        <v>1704250</v>
      </c>
      <c r="DP12" s="67">
        <v>426617</v>
      </c>
      <c r="DQ12" s="67">
        <v>2130867</v>
      </c>
      <c r="DR12" s="67">
        <v>0</v>
      </c>
      <c r="DS12" s="67">
        <v>0</v>
      </c>
      <c r="DT12" s="67">
        <v>1589977</v>
      </c>
      <c r="DU12" s="67">
        <v>107333</v>
      </c>
      <c r="DV12" s="67">
        <v>1697310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0</v>
      </c>
      <c r="EN12" s="67">
        <v>0</v>
      </c>
      <c r="EO12" s="67">
        <v>0</v>
      </c>
      <c r="EP12" s="67">
        <v>0</v>
      </c>
      <c r="EQ12" s="67">
        <v>0</v>
      </c>
      <c r="ER12" s="67">
        <v>0</v>
      </c>
      <c r="ES12" s="67">
        <v>0</v>
      </c>
      <c r="ET12" s="67">
        <v>0</v>
      </c>
      <c r="EU12" s="67">
        <v>0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</row>
    <row r="13" spans="1:256" s="10" customFormat="1" x14ac:dyDescent="0.15">
      <c r="A13" s="67" t="s">
        <v>143</v>
      </c>
      <c r="B13" s="67" t="s">
        <v>83</v>
      </c>
      <c r="C13" s="67">
        <v>0</v>
      </c>
      <c r="D13" s="67">
        <v>354183</v>
      </c>
      <c r="E13" s="67">
        <v>2907</v>
      </c>
      <c r="F13" s="67">
        <v>357090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358949</v>
      </c>
      <c r="AD13" s="67">
        <v>8310</v>
      </c>
      <c r="AE13" s="67">
        <v>367259</v>
      </c>
      <c r="AF13" s="67">
        <v>0</v>
      </c>
      <c r="AG13" s="67">
        <v>0</v>
      </c>
      <c r="AH13" s="67">
        <v>354183</v>
      </c>
      <c r="AI13" s="67">
        <v>2907</v>
      </c>
      <c r="AJ13" s="67">
        <v>357090</v>
      </c>
      <c r="AK13" s="67">
        <v>0</v>
      </c>
      <c r="AL13" s="67">
        <v>0</v>
      </c>
      <c r="AM13" s="67">
        <v>169394</v>
      </c>
      <c r="AN13" s="67">
        <v>3921</v>
      </c>
      <c r="AO13" s="67">
        <v>173315</v>
      </c>
      <c r="AP13" s="67">
        <v>0</v>
      </c>
      <c r="AQ13" s="67">
        <v>0</v>
      </c>
      <c r="AR13" s="67">
        <v>167139</v>
      </c>
      <c r="AS13" s="67">
        <v>1372</v>
      </c>
      <c r="AT13" s="67">
        <v>168511</v>
      </c>
      <c r="AU13" s="67">
        <v>0</v>
      </c>
      <c r="AV13" s="67">
        <v>0</v>
      </c>
      <c r="AW13" s="67">
        <v>189555</v>
      </c>
      <c r="AX13" s="67">
        <v>4389</v>
      </c>
      <c r="AY13" s="67">
        <v>193944</v>
      </c>
      <c r="AZ13" s="67">
        <v>0</v>
      </c>
      <c r="BA13" s="67">
        <v>0</v>
      </c>
      <c r="BB13" s="67">
        <v>187044</v>
      </c>
      <c r="BC13" s="67">
        <v>1535</v>
      </c>
      <c r="BD13" s="67">
        <v>188579</v>
      </c>
      <c r="BE13" s="67">
        <v>0</v>
      </c>
      <c r="BF13" s="67">
        <v>0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6852513</v>
      </c>
      <c r="DF13" s="67">
        <v>174281</v>
      </c>
      <c r="DG13" s="67">
        <v>7030163</v>
      </c>
      <c r="DH13" s="67">
        <v>95337</v>
      </c>
      <c r="DI13" s="67">
        <v>0</v>
      </c>
      <c r="DJ13" s="67">
        <v>6764998</v>
      </c>
      <c r="DK13" s="67">
        <v>59656</v>
      </c>
      <c r="DL13" s="67">
        <v>6828023</v>
      </c>
      <c r="DM13" s="67">
        <v>94288</v>
      </c>
      <c r="DN13" s="67">
        <v>12120</v>
      </c>
      <c r="DO13" s="67">
        <v>1169777</v>
      </c>
      <c r="DP13" s="67">
        <v>195114</v>
      </c>
      <c r="DQ13" s="67">
        <v>1364891</v>
      </c>
      <c r="DR13" s="67">
        <v>0</v>
      </c>
      <c r="DS13" s="67">
        <v>0</v>
      </c>
      <c r="DT13" s="67">
        <v>1100993</v>
      </c>
      <c r="DU13" s="67">
        <v>67471</v>
      </c>
      <c r="DV13" s="67">
        <v>1168464</v>
      </c>
      <c r="DW13" s="67">
        <v>0</v>
      </c>
      <c r="DX13" s="67">
        <v>17730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0</v>
      </c>
      <c r="EG13" s="67">
        <v>0</v>
      </c>
      <c r="EH13" s="67">
        <v>0</v>
      </c>
      <c r="EI13" s="67">
        <v>0</v>
      </c>
      <c r="EJ13" s="67">
        <v>0</v>
      </c>
      <c r="EK13" s="67">
        <v>0</v>
      </c>
      <c r="EL13" s="67">
        <v>0</v>
      </c>
      <c r="EM13" s="67">
        <v>0</v>
      </c>
      <c r="EN13" s="67">
        <v>0</v>
      </c>
      <c r="EO13" s="67">
        <v>0</v>
      </c>
      <c r="EP13" s="67">
        <v>0</v>
      </c>
      <c r="EQ13" s="67">
        <v>0</v>
      </c>
      <c r="ER13" s="67">
        <v>2467</v>
      </c>
      <c r="ES13" s="67">
        <v>0</v>
      </c>
      <c r="ET13" s="67">
        <v>0</v>
      </c>
      <c r="EU13" s="67">
        <v>0</v>
      </c>
      <c r="EV13" s="67">
        <v>0</v>
      </c>
      <c r="EW13" s="67">
        <v>0</v>
      </c>
      <c r="EX13" s="67">
        <v>0</v>
      </c>
      <c r="EY13" s="67">
        <v>0</v>
      </c>
      <c r="EZ13" s="67">
        <v>0</v>
      </c>
      <c r="FA13" s="67">
        <v>0</v>
      </c>
      <c r="FB13" s="67">
        <v>300</v>
      </c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</row>
    <row r="14" spans="1:256" s="10" customFormat="1" x14ac:dyDescent="0.15">
      <c r="A14" s="67" t="s">
        <v>144</v>
      </c>
      <c r="B14" s="67" t="s">
        <v>84</v>
      </c>
      <c r="C14" s="67">
        <v>0</v>
      </c>
      <c r="D14" s="67">
        <v>581090</v>
      </c>
      <c r="E14" s="67">
        <v>4974</v>
      </c>
      <c r="F14" s="67">
        <v>586064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586394</v>
      </c>
      <c r="AD14" s="67">
        <v>11193</v>
      </c>
      <c r="AE14" s="67">
        <v>597587</v>
      </c>
      <c r="AF14" s="67">
        <v>0</v>
      </c>
      <c r="AG14" s="67">
        <v>0</v>
      </c>
      <c r="AH14" s="67">
        <v>581090</v>
      </c>
      <c r="AI14" s="67">
        <v>4974</v>
      </c>
      <c r="AJ14" s="67">
        <v>586064</v>
      </c>
      <c r="AK14" s="67">
        <v>0</v>
      </c>
      <c r="AL14" s="67">
        <v>0</v>
      </c>
      <c r="AM14" s="67">
        <v>240422</v>
      </c>
      <c r="AN14" s="67">
        <v>4589</v>
      </c>
      <c r="AO14" s="67">
        <v>245011</v>
      </c>
      <c r="AP14" s="67">
        <v>0</v>
      </c>
      <c r="AQ14" s="67">
        <v>0</v>
      </c>
      <c r="AR14" s="67">
        <v>238247</v>
      </c>
      <c r="AS14" s="67">
        <v>2039</v>
      </c>
      <c r="AT14" s="67">
        <v>240286</v>
      </c>
      <c r="AU14" s="67">
        <v>0</v>
      </c>
      <c r="AV14" s="67">
        <v>0</v>
      </c>
      <c r="AW14" s="67">
        <v>345972</v>
      </c>
      <c r="AX14" s="67">
        <v>6604</v>
      </c>
      <c r="AY14" s="67">
        <v>352576</v>
      </c>
      <c r="AZ14" s="67">
        <v>0</v>
      </c>
      <c r="BA14" s="67">
        <v>0</v>
      </c>
      <c r="BB14" s="67">
        <v>342843</v>
      </c>
      <c r="BC14" s="67">
        <v>2935</v>
      </c>
      <c r="BD14" s="67">
        <v>345778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0</v>
      </c>
      <c r="CS14" s="67">
        <v>0</v>
      </c>
      <c r="CT14" s="67">
        <v>0</v>
      </c>
      <c r="CU14" s="67">
        <v>0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v>0</v>
      </c>
      <c r="DB14" s="67">
        <v>0</v>
      </c>
      <c r="DC14" s="67">
        <v>0</v>
      </c>
      <c r="DD14" s="67">
        <v>0</v>
      </c>
      <c r="DE14" s="67">
        <v>10175567</v>
      </c>
      <c r="DF14" s="67">
        <v>184283</v>
      </c>
      <c r="DG14" s="67">
        <v>10364465</v>
      </c>
      <c r="DH14" s="67">
        <v>83914</v>
      </c>
      <c r="DI14" s="67">
        <v>0</v>
      </c>
      <c r="DJ14" s="67">
        <v>10083246</v>
      </c>
      <c r="DK14" s="67">
        <v>89589</v>
      </c>
      <c r="DL14" s="67">
        <v>10177450</v>
      </c>
      <c r="DM14" s="67">
        <v>83578</v>
      </c>
      <c r="DN14" s="67">
        <v>60517</v>
      </c>
      <c r="DO14" s="67">
        <v>1621394</v>
      </c>
      <c r="DP14" s="67">
        <v>207714</v>
      </c>
      <c r="DQ14" s="67">
        <v>1829108</v>
      </c>
      <c r="DR14" s="67">
        <v>0</v>
      </c>
      <c r="DS14" s="67">
        <v>0</v>
      </c>
      <c r="DT14" s="67">
        <v>1525048</v>
      </c>
      <c r="DU14" s="67">
        <v>83501</v>
      </c>
      <c r="DV14" s="67">
        <v>1608549</v>
      </c>
      <c r="DW14" s="67">
        <v>0</v>
      </c>
      <c r="DX14" s="67">
        <v>66337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0</v>
      </c>
      <c r="EI14" s="67">
        <v>0</v>
      </c>
      <c r="EJ14" s="67">
        <v>0</v>
      </c>
      <c r="EK14" s="67">
        <v>0</v>
      </c>
      <c r="EL14" s="67">
        <v>0</v>
      </c>
      <c r="EM14" s="67">
        <v>0</v>
      </c>
      <c r="EN14" s="67">
        <v>0</v>
      </c>
      <c r="EO14" s="67">
        <v>0</v>
      </c>
      <c r="EP14" s="67">
        <v>0</v>
      </c>
      <c r="EQ14" s="67">
        <v>0</v>
      </c>
      <c r="ER14" s="67">
        <v>11120</v>
      </c>
      <c r="ES14" s="67">
        <v>0</v>
      </c>
      <c r="ET14" s="67">
        <v>0</v>
      </c>
      <c r="EU14" s="67">
        <v>0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1342</v>
      </c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</row>
    <row r="15" spans="1:256" s="10" customFormat="1" x14ac:dyDescent="0.15">
      <c r="A15" s="67" t="s">
        <v>145</v>
      </c>
      <c r="B15" s="67" t="s">
        <v>85</v>
      </c>
      <c r="C15" s="67">
        <v>0</v>
      </c>
      <c r="D15" s="67">
        <v>9591</v>
      </c>
      <c r="E15" s="67">
        <v>0</v>
      </c>
      <c r="F15" s="67">
        <v>9591</v>
      </c>
      <c r="G15" s="67">
        <v>0</v>
      </c>
      <c r="H15" s="67">
        <v>0</v>
      </c>
      <c r="I15" s="67">
        <v>9591</v>
      </c>
      <c r="J15" s="67">
        <v>0</v>
      </c>
      <c r="K15" s="67">
        <v>9591</v>
      </c>
      <c r="L15" s="67">
        <v>0</v>
      </c>
      <c r="M15" s="67">
        <v>0</v>
      </c>
      <c r="N15" s="67">
        <v>9591</v>
      </c>
      <c r="O15" s="67">
        <v>0</v>
      </c>
      <c r="P15" s="67">
        <v>9591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5916180</v>
      </c>
      <c r="DF15" s="67">
        <v>106088</v>
      </c>
      <c r="DG15" s="67">
        <v>6026946</v>
      </c>
      <c r="DH15" s="67">
        <v>62737</v>
      </c>
      <c r="DI15" s="67">
        <v>0</v>
      </c>
      <c r="DJ15" s="67">
        <v>5852260</v>
      </c>
      <c r="DK15" s="67">
        <v>33260</v>
      </c>
      <c r="DL15" s="67">
        <v>5890198</v>
      </c>
      <c r="DM15" s="67">
        <v>61921</v>
      </c>
      <c r="DN15" s="67">
        <v>9289</v>
      </c>
      <c r="DO15" s="67">
        <v>1057507</v>
      </c>
      <c r="DP15" s="67">
        <v>173683</v>
      </c>
      <c r="DQ15" s="67">
        <v>1231190</v>
      </c>
      <c r="DR15" s="67">
        <v>0</v>
      </c>
      <c r="DS15" s="67">
        <v>0</v>
      </c>
      <c r="DT15" s="67">
        <v>1008303</v>
      </c>
      <c r="DU15" s="67">
        <v>54052</v>
      </c>
      <c r="DV15" s="67">
        <v>1062355</v>
      </c>
      <c r="DW15" s="67">
        <v>0</v>
      </c>
      <c r="DX15" s="67">
        <v>17125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0</v>
      </c>
      <c r="EM15" s="67">
        <v>0</v>
      </c>
      <c r="EN15" s="67">
        <v>0</v>
      </c>
      <c r="EO15" s="67">
        <v>0</v>
      </c>
      <c r="EP15" s="67">
        <v>0</v>
      </c>
      <c r="EQ15" s="67">
        <v>0</v>
      </c>
      <c r="ER15" s="67">
        <v>2570</v>
      </c>
      <c r="ES15" s="67">
        <v>0</v>
      </c>
      <c r="ET15" s="67">
        <v>0</v>
      </c>
      <c r="EU15" s="67">
        <v>0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190</v>
      </c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</row>
    <row r="16" spans="1:256" s="10" customFormat="1" x14ac:dyDescent="0.15">
      <c r="A16" s="67" t="s">
        <v>146</v>
      </c>
      <c r="B16" s="67" t="s">
        <v>117</v>
      </c>
      <c r="C16" s="67">
        <v>0</v>
      </c>
      <c r="D16" s="67">
        <v>0</v>
      </c>
      <c r="E16" s="67">
        <v>91</v>
      </c>
      <c r="F16" s="67">
        <v>91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729</v>
      </c>
      <c r="AE16" s="67">
        <v>729</v>
      </c>
      <c r="AF16" s="67">
        <v>0</v>
      </c>
      <c r="AG16" s="67">
        <v>0</v>
      </c>
      <c r="AH16" s="67">
        <v>0</v>
      </c>
      <c r="AI16" s="67">
        <v>91</v>
      </c>
      <c r="AJ16" s="67">
        <v>91</v>
      </c>
      <c r="AK16" s="67">
        <v>0</v>
      </c>
      <c r="AL16" s="67">
        <v>0</v>
      </c>
      <c r="AM16" s="67">
        <v>0</v>
      </c>
      <c r="AN16" s="67">
        <v>264</v>
      </c>
      <c r="AO16" s="67">
        <v>264</v>
      </c>
      <c r="AP16" s="67">
        <v>0</v>
      </c>
      <c r="AQ16" s="67">
        <v>0</v>
      </c>
      <c r="AR16" s="67">
        <v>0</v>
      </c>
      <c r="AS16" s="67">
        <v>33</v>
      </c>
      <c r="AT16" s="67">
        <v>33</v>
      </c>
      <c r="AU16" s="67">
        <v>0</v>
      </c>
      <c r="AV16" s="67">
        <v>0</v>
      </c>
      <c r="AW16" s="67">
        <v>0</v>
      </c>
      <c r="AX16" s="67">
        <v>465</v>
      </c>
      <c r="AY16" s="67">
        <v>465</v>
      </c>
      <c r="AZ16" s="67">
        <v>0</v>
      </c>
      <c r="BA16" s="67">
        <v>0</v>
      </c>
      <c r="BB16" s="67">
        <v>0</v>
      </c>
      <c r="BC16" s="67">
        <v>58</v>
      </c>
      <c r="BD16" s="67">
        <v>58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9122172</v>
      </c>
      <c r="DF16" s="67">
        <v>249328</v>
      </c>
      <c r="DG16" s="67">
        <v>9376293</v>
      </c>
      <c r="DH16" s="67">
        <v>130752</v>
      </c>
      <c r="DI16" s="67">
        <v>0</v>
      </c>
      <c r="DJ16" s="67">
        <v>9012004</v>
      </c>
      <c r="DK16" s="67">
        <v>83700</v>
      </c>
      <c r="DL16" s="67">
        <v>9100497</v>
      </c>
      <c r="DM16" s="67">
        <v>130360</v>
      </c>
      <c r="DN16" s="67">
        <v>19098</v>
      </c>
      <c r="DO16" s="67">
        <v>1452808</v>
      </c>
      <c r="DP16" s="67">
        <v>335317</v>
      </c>
      <c r="DQ16" s="67">
        <v>1788125</v>
      </c>
      <c r="DR16" s="67">
        <v>0</v>
      </c>
      <c r="DS16" s="67">
        <v>0</v>
      </c>
      <c r="DT16" s="67">
        <v>1329820</v>
      </c>
      <c r="DU16" s="67">
        <v>118740</v>
      </c>
      <c r="DV16" s="67">
        <v>1448560</v>
      </c>
      <c r="DW16" s="67">
        <v>0</v>
      </c>
      <c r="DX16" s="67">
        <v>20503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  <c r="EN16" s="67">
        <v>0</v>
      </c>
      <c r="EO16" s="67">
        <v>0</v>
      </c>
      <c r="EP16" s="67">
        <v>0</v>
      </c>
      <c r="EQ16" s="67">
        <v>0</v>
      </c>
      <c r="ER16" s="67">
        <v>10172</v>
      </c>
      <c r="ES16" s="67">
        <v>0</v>
      </c>
      <c r="ET16" s="67">
        <v>0</v>
      </c>
      <c r="EU16" s="67">
        <v>0</v>
      </c>
      <c r="EV16" s="67">
        <v>0</v>
      </c>
      <c r="EW16" s="67">
        <v>0</v>
      </c>
      <c r="EX16" s="67">
        <v>0</v>
      </c>
      <c r="EY16" s="67">
        <v>0</v>
      </c>
      <c r="EZ16" s="67">
        <v>0</v>
      </c>
      <c r="FA16" s="67">
        <v>0</v>
      </c>
      <c r="FB16" s="67">
        <v>1762</v>
      </c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</row>
    <row r="17" spans="1:256" s="10" customFormat="1" x14ac:dyDescent="0.15">
      <c r="A17" s="67" t="s">
        <v>147</v>
      </c>
      <c r="B17" s="67" t="s">
        <v>86</v>
      </c>
      <c r="C17" s="67">
        <v>0</v>
      </c>
      <c r="D17" s="67">
        <v>182458</v>
      </c>
      <c r="E17" s="67">
        <v>2847</v>
      </c>
      <c r="F17" s="67">
        <v>185305</v>
      </c>
      <c r="G17" s="67">
        <v>0</v>
      </c>
      <c r="H17" s="67">
        <v>0</v>
      </c>
      <c r="I17" s="67">
        <v>10904</v>
      </c>
      <c r="J17" s="67">
        <v>0</v>
      </c>
      <c r="K17" s="67">
        <v>10904</v>
      </c>
      <c r="L17" s="67">
        <v>0</v>
      </c>
      <c r="M17" s="67">
        <v>0</v>
      </c>
      <c r="N17" s="67">
        <v>10904</v>
      </c>
      <c r="O17" s="67">
        <v>0</v>
      </c>
      <c r="P17" s="67">
        <v>10904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173102</v>
      </c>
      <c r="AD17" s="67">
        <v>7971</v>
      </c>
      <c r="AE17" s="67">
        <v>181073</v>
      </c>
      <c r="AF17" s="67">
        <v>0</v>
      </c>
      <c r="AG17" s="67">
        <v>0</v>
      </c>
      <c r="AH17" s="67">
        <v>171554</v>
      </c>
      <c r="AI17" s="67">
        <v>2847</v>
      </c>
      <c r="AJ17" s="67">
        <v>174401</v>
      </c>
      <c r="AK17" s="67">
        <v>0</v>
      </c>
      <c r="AL17" s="67">
        <v>0</v>
      </c>
      <c r="AM17" s="67">
        <v>77995</v>
      </c>
      <c r="AN17" s="67">
        <v>3591</v>
      </c>
      <c r="AO17" s="67">
        <v>81586</v>
      </c>
      <c r="AP17" s="67">
        <v>0</v>
      </c>
      <c r="AQ17" s="67">
        <v>0</v>
      </c>
      <c r="AR17" s="67">
        <v>77297</v>
      </c>
      <c r="AS17" s="67">
        <v>1283</v>
      </c>
      <c r="AT17" s="67">
        <v>78580</v>
      </c>
      <c r="AU17" s="67">
        <v>0</v>
      </c>
      <c r="AV17" s="67">
        <v>0</v>
      </c>
      <c r="AW17" s="67">
        <v>95107</v>
      </c>
      <c r="AX17" s="67">
        <v>4380</v>
      </c>
      <c r="AY17" s="67">
        <v>99487</v>
      </c>
      <c r="AZ17" s="67">
        <v>0</v>
      </c>
      <c r="BA17" s="67">
        <v>0</v>
      </c>
      <c r="BB17" s="67">
        <v>94257</v>
      </c>
      <c r="BC17" s="67">
        <v>1564</v>
      </c>
      <c r="BD17" s="67">
        <v>95821</v>
      </c>
      <c r="BE17" s="67">
        <v>0</v>
      </c>
      <c r="BF17" s="67">
        <v>0</v>
      </c>
      <c r="BG17" s="67">
        <v>0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0</v>
      </c>
      <c r="CW17" s="67">
        <v>0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5416155</v>
      </c>
      <c r="DF17" s="67">
        <v>177757</v>
      </c>
      <c r="DG17" s="67">
        <v>5599575</v>
      </c>
      <c r="DH17" s="67">
        <v>23256</v>
      </c>
      <c r="DI17" s="67">
        <v>0</v>
      </c>
      <c r="DJ17" s="67">
        <v>5357579</v>
      </c>
      <c r="DK17" s="67">
        <v>66309</v>
      </c>
      <c r="DL17" s="67">
        <v>5429551</v>
      </c>
      <c r="DM17" s="67">
        <v>22861</v>
      </c>
      <c r="DN17" s="67">
        <v>6426</v>
      </c>
      <c r="DO17" s="67">
        <v>962390</v>
      </c>
      <c r="DP17" s="67">
        <v>112008</v>
      </c>
      <c r="DQ17" s="67">
        <v>1074398</v>
      </c>
      <c r="DR17" s="67">
        <v>0</v>
      </c>
      <c r="DS17" s="67">
        <v>0</v>
      </c>
      <c r="DT17" s="67">
        <v>931116</v>
      </c>
      <c r="DU17" s="67">
        <v>41466</v>
      </c>
      <c r="DV17" s="67">
        <v>972582</v>
      </c>
      <c r="DW17" s="67">
        <v>0</v>
      </c>
      <c r="DX17" s="67">
        <v>6421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  <c r="EN17" s="67">
        <v>0</v>
      </c>
      <c r="EO17" s="67">
        <v>0</v>
      </c>
      <c r="EP17" s="67">
        <v>0</v>
      </c>
      <c r="EQ17" s="67">
        <v>0</v>
      </c>
      <c r="ER17" s="67">
        <v>2029</v>
      </c>
      <c r="ES17" s="67">
        <v>0</v>
      </c>
      <c r="ET17" s="67">
        <v>0</v>
      </c>
      <c r="EU17" s="67">
        <v>0</v>
      </c>
      <c r="EV17" s="67">
        <v>0</v>
      </c>
      <c r="EW17" s="67">
        <v>0</v>
      </c>
      <c r="EX17" s="67">
        <v>0</v>
      </c>
      <c r="EY17" s="67">
        <v>0</v>
      </c>
      <c r="EZ17" s="67">
        <v>0</v>
      </c>
      <c r="FA17" s="67">
        <v>0</v>
      </c>
      <c r="FB17" s="67">
        <v>300</v>
      </c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</row>
    <row r="18" spans="1:256" s="10" customFormat="1" x14ac:dyDescent="0.15">
      <c r="A18" s="67" t="s">
        <v>148</v>
      </c>
      <c r="B18" s="67" t="s">
        <v>87</v>
      </c>
      <c r="C18" s="67">
        <v>0</v>
      </c>
      <c r="D18" s="67">
        <v>287061</v>
      </c>
      <c r="E18" s="67">
        <v>689</v>
      </c>
      <c r="F18" s="67">
        <v>287750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289890</v>
      </c>
      <c r="AD18" s="67">
        <v>1737</v>
      </c>
      <c r="AE18" s="67">
        <v>291627</v>
      </c>
      <c r="AF18" s="67">
        <v>0</v>
      </c>
      <c r="AG18" s="67">
        <v>0</v>
      </c>
      <c r="AH18" s="67">
        <v>287061</v>
      </c>
      <c r="AI18" s="67">
        <v>689</v>
      </c>
      <c r="AJ18" s="67">
        <v>287750</v>
      </c>
      <c r="AK18" s="67">
        <v>0</v>
      </c>
      <c r="AL18" s="67">
        <v>0</v>
      </c>
      <c r="AM18" s="67">
        <v>122794</v>
      </c>
      <c r="AN18" s="67">
        <v>736</v>
      </c>
      <c r="AO18" s="67">
        <v>123530</v>
      </c>
      <c r="AP18" s="67">
        <v>0</v>
      </c>
      <c r="AQ18" s="67">
        <v>0</v>
      </c>
      <c r="AR18" s="67">
        <v>121599</v>
      </c>
      <c r="AS18" s="67">
        <v>292</v>
      </c>
      <c r="AT18" s="67">
        <v>121891</v>
      </c>
      <c r="AU18" s="67">
        <v>0</v>
      </c>
      <c r="AV18" s="67">
        <v>0</v>
      </c>
      <c r="AW18" s="67">
        <v>167096</v>
      </c>
      <c r="AX18" s="67">
        <v>1001</v>
      </c>
      <c r="AY18" s="67">
        <v>168097</v>
      </c>
      <c r="AZ18" s="67">
        <v>0</v>
      </c>
      <c r="BA18" s="67">
        <v>0</v>
      </c>
      <c r="BB18" s="67">
        <v>165462</v>
      </c>
      <c r="BC18" s="67">
        <v>397</v>
      </c>
      <c r="BD18" s="67">
        <v>165859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3922091</v>
      </c>
      <c r="DF18" s="67">
        <v>33924</v>
      </c>
      <c r="DG18" s="67">
        <v>3959430</v>
      </c>
      <c r="DH18" s="67">
        <v>31156</v>
      </c>
      <c r="DI18" s="67">
        <v>0</v>
      </c>
      <c r="DJ18" s="67">
        <v>3888002</v>
      </c>
      <c r="DK18" s="67">
        <v>14409</v>
      </c>
      <c r="DL18" s="67">
        <v>3905826</v>
      </c>
      <c r="DM18" s="67">
        <v>30844</v>
      </c>
      <c r="DN18" s="67">
        <v>9035</v>
      </c>
      <c r="DO18" s="67">
        <v>525908</v>
      </c>
      <c r="DP18" s="67">
        <v>115816</v>
      </c>
      <c r="DQ18" s="67">
        <v>641724</v>
      </c>
      <c r="DR18" s="67">
        <v>0</v>
      </c>
      <c r="DS18" s="67">
        <v>0</v>
      </c>
      <c r="DT18" s="67">
        <v>498984</v>
      </c>
      <c r="DU18" s="67">
        <v>20483</v>
      </c>
      <c r="DV18" s="67">
        <v>519467</v>
      </c>
      <c r="DW18" s="67">
        <v>0</v>
      </c>
      <c r="DX18" s="67">
        <v>30777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  <c r="EN18" s="67">
        <v>0</v>
      </c>
      <c r="EO18" s="67">
        <v>0</v>
      </c>
      <c r="EP18" s="67">
        <v>0</v>
      </c>
      <c r="EQ18" s="67">
        <v>0</v>
      </c>
      <c r="ER18" s="67">
        <v>0</v>
      </c>
      <c r="ES18" s="67">
        <v>0</v>
      </c>
      <c r="ET18" s="67">
        <v>0</v>
      </c>
      <c r="EU18" s="67">
        <v>0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</row>
    <row r="19" spans="1:256" s="10" customFormat="1" x14ac:dyDescent="0.15">
      <c r="A19" s="67" t="s">
        <v>149</v>
      </c>
      <c r="B19" s="67" t="s">
        <v>88</v>
      </c>
      <c r="C19" s="67">
        <v>0</v>
      </c>
      <c r="D19" s="67">
        <v>177514</v>
      </c>
      <c r="E19" s="67">
        <v>1749</v>
      </c>
      <c r="F19" s="67">
        <v>179263</v>
      </c>
      <c r="G19" s="67">
        <v>0</v>
      </c>
      <c r="H19" s="67">
        <v>0</v>
      </c>
      <c r="I19" s="67">
        <v>10801</v>
      </c>
      <c r="J19" s="67">
        <v>0</v>
      </c>
      <c r="K19" s="67">
        <v>10801</v>
      </c>
      <c r="L19" s="67">
        <v>0</v>
      </c>
      <c r="M19" s="67">
        <v>0</v>
      </c>
      <c r="N19" s="67">
        <v>10801</v>
      </c>
      <c r="O19" s="67">
        <v>0</v>
      </c>
      <c r="P19" s="67">
        <v>10801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169209</v>
      </c>
      <c r="AD19" s="67">
        <v>6662</v>
      </c>
      <c r="AE19" s="67">
        <v>175871</v>
      </c>
      <c r="AF19" s="67">
        <v>0</v>
      </c>
      <c r="AG19" s="67">
        <v>0</v>
      </c>
      <c r="AH19" s="67">
        <v>166713</v>
      </c>
      <c r="AI19" s="67">
        <v>1749</v>
      </c>
      <c r="AJ19" s="67">
        <v>168462</v>
      </c>
      <c r="AK19" s="67">
        <v>0</v>
      </c>
      <c r="AL19" s="67">
        <v>0</v>
      </c>
      <c r="AM19" s="67">
        <v>62999</v>
      </c>
      <c r="AN19" s="67">
        <v>2480</v>
      </c>
      <c r="AO19" s="67">
        <v>65479</v>
      </c>
      <c r="AP19" s="67">
        <v>0</v>
      </c>
      <c r="AQ19" s="67">
        <v>0</v>
      </c>
      <c r="AR19" s="67">
        <v>62070</v>
      </c>
      <c r="AS19" s="67">
        <v>651</v>
      </c>
      <c r="AT19" s="67">
        <v>62721</v>
      </c>
      <c r="AU19" s="67">
        <v>0</v>
      </c>
      <c r="AV19" s="67">
        <v>0</v>
      </c>
      <c r="AW19" s="67">
        <v>106210</v>
      </c>
      <c r="AX19" s="67">
        <v>4182</v>
      </c>
      <c r="AY19" s="67">
        <v>110392</v>
      </c>
      <c r="AZ19" s="67">
        <v>0</v>
      </c>
      <c r="BA19" s="67">
        <v>0</v>
      </c>
      <c r="BB19" s="67">
        <v>104643</v>
      </c>
      <c r="BC19" s="67">
        <v>1098</v>
      </c>
      <c r="BD19" s="67">
        <v>105741</v>
      </c>
      <c r="BE19" s="67">
        <v>0</v>
      </c>
      <c r="BF19" s="67">
        <v>0</v>
      </c>
      <c r="BG19" s="67"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0</v>
      </c>
      <c r="BM19" s="67">
        <v>0</v>
      </c>
      <c r="BN19" s="67">
        <v>0</v>
      </c>
      <c r="BO19" s="67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5763522</v>
      </c>
      <c r="DF19" s="67">
        <v>202628</v>
      </c>
      <c r="DG19" s="67">
        <v>5970099</v>
      </c>
      <c r="DH19" s="67">
        <v>67166</v>
      </c>
      <c r="DI19" s="67">
        <v>0</v>
      </c>
      <c r="DJ19" s="67">
        <v>5691838</v>
      </c>
      <c r="DK19" s="67">
        <v>61191</v>
      </c>
      <c r="DL19" s="67">
        <v>5756978</v>
      </c>
      <c r="DM19" s="67">
        <v>66360</v>
      </c>
      <c r="DN19" s="67">
        <v>30068</v>
      </c>
      <c r="DO19" s="67">
        <v>872018</v>
      </c>
      <c r="DP19" s="67">
        <v>264518</v>
      </c>
      <c r="DQ19" s="67">
        <v>1136536</v>
      </c>
      <c r="DR19" s="67">
        <v>0</v>
      </c>
      <c r="DS19" s="67">
        <v>0</v>
      </c>
      <c r="DT19" s="67">
        <v>819210</v>
      </c>
      <c r="DU19" s="67">
        <v>67386</v>
      </c>
      <c r="DV19" s="67">
        <v>886596</v>
      </c>
      <c r="DW19" s="67">
        <v>0</v>
      </c>
      <c r="DX19" s="67">
        <v>12577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45241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  <c r="EN19" s="67">
        <v>0</v>
      </c>
      <c r="EO19" s="67">
        <v>0</v>
      </c>
      <c r="EP19" s="67">
        <v>0</v>
      </c>
      <c r="EQ19" s="67">
        <v>0</v>
      </c>
      <c r="ER19" s="67">
        <v>0</v>
      </c>
      <c r="ES19" s="67">
        <v>0</v>
      </c>
      <c r="ET19" s="67">
        <v>0</v>
      </c>
      <c r="EU19" s="67">
        <v>0</v>
      </c>
      <c r="EV19" s="67">
        <v>0</v>
      </c>
      <c r="EW19" s="67">
        <v>0</v>
      </c>
      <c r="EX19" s="67">
        <v>0</v>
      </c>
      <c r="EY19" s="67">
        <v>0</v>
      </c>
      <c r="EZ19" s="67">
        <v>0</v>
      </c>
      <c r="FA19" s="67">
        <v>0</v>
      </c>
      <c r="FB19" s="67">
        <v>152</v>
      </c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</row>
    <row r="20" spans="1:256" s="10" customFormat="1" x14ac:dyDescent="0.15">
      <c r="A20" s="67" t="s">
        <v>150</v>
      </c>
      <c r="B20" s="67" t="s">
        <v>89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0</v>
      </c>
      <c r="BF20" s="67">
        <v>0</v>
      </c>
      <c r="BG20" s="67"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0</v>
      </c>
      <c r="BP20" s="67">
        <v>0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9577698</v>
      </c>
      <c r="DF20" s="67">
        <v>414419</v>
      </c>
      <c r="DG20" s="67">
        <v>9998640</v>
      </c>
      <c r="DH20" s="67">
        <v>110773</v>
      </c>
      <c r="DI20" s="67">
        <v>0</v>
      </c>
      <c r="DJ20" s="67">
        <v>9438059</v>
      </c>
      <c r="DK20" s="67">
        <v>108932</v>
      </c>
      <c r="DL20" s="67">
        <v>9553514</v>
      </c>
      <c r="DM20" s="67">
        <v>107893</v>
      </c>
      <c r="DN20" s="67">
        <v>32357</v>
      </c>
      <c r="DO20" s="67">
        <v>1764988</v>
      </c>
      <c r="DP20" s="67">
        <v>537048</v>
      </c>
      <c r="DQ20" s="67">
        <v>2302036</v>
      </c>
      <c r="DR20" s="67">
        <v>0</v>
      </c>
      <c r="DS20" s="67">
        <v>0</v>
      </c>
      <c r="DT20" s="67">
        <v>1633295</v>
      </c>
      <c r="DU20" s="67">
        <v>134719</v>
      </c>
      <c r="DV20" s="67">
        <v>1768014</v>
      </c>
      <c r="DW20" s="67">
        <v>0</v>
      </c>
      <c r="DX20" s="67">
        <v>64764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  <c r="EN20" s="67">
        <v>0</v>
      </c>
      <c r="EO20" s="67">
        <v>0</v>
      </c>
      <c r="EP20" s="67">
        <v>0</v>
      </c>
      <c r="EQ20" s="67">
        <v>0</v>
      </c>
      <c r="ER20" s="67">
        <v>0</v>
      </c>
      <c r="ES20" s="67">
        <v>0</v>
      </c>
      <c r="ET20" s="67">
        <v>0</v>
      </c>
      <c r="EU20" s="67">
        <v>0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</row>
    <row r="21" spans="1:256" s="10" customFormat="1" x14ac:dyDescent="0.15">
      <c r="A21" s="67" t="s">
        <v>151</v>
      </c>
      <c r="B21" s="67" t="s">
        <v>90</v>
      </c>
      <c r="C21" s="67">
        <v>0</v>
      </c>
      <c r="D21" s="67">
        <v>904155</v>
      </c>
      <c r="E21" s="67">
        <v>10183</v>
      </c>
      <c r="F21" s="67">
        <v>914338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912682</v>
      </c>
      <c r="AD21" s="67">
        <v>23703</v>
      </c>
      <c r="AE21" s="67">
        <v>936385</v>
      </c>
      <c r="AF21" s="67">
        <v>0</v>
      </c>
      <c r="AG21" s="67">
        <v>0</v>
      </c>
      <c r="AH21" s="67">
        <v>904155</v>
      </c>
      <c r="AI21" s="67">
        <v>10183</v>
      </c>
      <c r="AJ21" s="67">
        <v>914338</v>
      </c>
      <c r="AK21" s="67">
        <v>0</v>
      </c>
      <c r="AL21" s="67">
        <v>0</v>
      </c>
      <c r="AM21" s="67">
        <v>377912</v>
      </c>
      <c r="AN21" s="67">
        <v>9815</v>
      </c>
      <c r="AO21" s="67">
        <v>387727</v>
      </c>
      <c r="AP21" s="67">
        <v>0</v>
      </c>
      <c r="AQ21" s="67">
        <v>0</v>
      </c>
      <c r="AR21" s="67">
        <v>374382</v>
      </c>
      <c r="AS21" s="67">
        <v>4216</v>
      </c>
      <c r="AT21" s="67">
        <v>378598</v>
      </c>
      <c r="AU21" s="67">
        <v>0</v>
      </c>
      <c r="AV21" s="67">
        <v>0</v>
      </c>
      <c r="AW21" s="67">
        <v>534770</v>
      </c>
      <c r="AX21" s="67">
        <v>13888</v>
      </c>
      <c r="AY21" s="67">
        <v>548658</v>
      </c>
      <c r="AZ21" s="67">
        <v>0</v>
      </c>
      <c r="BA21" s="67">
        <v>0</v>
      </c>
      <c r="BB21" s="67">
        <v>529773</v>
      </c>
      <c r="BC21" s="67">
        <v>5967</v>
      </c>
      <c r="BD21" s="67">
        <v>535740</v>
      </c>
      <c r="BE21" s="67">
        <v>0</v>
      </c>
      <c r="BF21" s="67">
        <v>0</v>
      </c>
      <c r="BG21" s="67">
        <v>0</v>
      </c>
      <c r="BH21" s="67">
        <v>0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>
        <v>0</v>
      </c>
      <c r="CC21" s="67">
        <v>0</v>
      </c>
      <c r="CD21" s="67">
        <v>0</v>
      </c>
      <c r="CE21" s="67">
        <v>0</v>
      </c>
      <c r="CF21" s="67">
        <v>0</v>
      </c>
      <c r="CG21" s="67">
        <v>0</v>
      </c>
      <c r="CH21" s="67">
        <v>0</v>
      </c>
      <c r="CI21" s="67">
        <v>0</v>
      </c>
      <c r="CJ21" s="67">
        <v>0</v>
      </c>
      <c r="CK21" s="67">
        <v>0</v>
      </c>
      <c r="CL21" s="67">
        <v>0</v>
      </c>
      <c r="CM21" s="67">
        <v>0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0</v>
      </c>
      <c r="CT21" s="67">
        <v>0</v>
      </c>
      <c r="CU21" s="67">
        <v>0</v>
      </c>
      <c r="CV21" s="67">
        <v>0</v>
      </c>
      <c r="CW21" s="67">
        <v>0</v>
      </c>
      <c r="CX21" s="67">
        <v>0</v>
      </c>
      <c r="CY21" s="67">
        <v>0</v>
      </c>
      <c r="CZ21" s="67">
        <v>0</v>
      </c>
      <c r="DA21" s="67">
        <v>0</v>
      </c>
      <c r="DB21" s="67">
        <v>0</v>
      </c>
      <c r="DC21" s="67">
        <v>0</v>
      </c>
      <c r="DD21" s="67">
        <v>0</v>
      </c>
      <c r="DE21" s="67">
        <v>13542608</v>
      </c>
      <c r="DF21" s="67">
        <v>287794</v>
      </c>
      <c r="DG21" s="67">
        <v>13840194</v>
      </c>
      <c r="DH21" s="67">
        <v>92164</v>
      </c>
      <c r="DI21" s="67">
        <v>0</v>
      </c>
      <c r="DJ21" s="67">
        <v>13429168</v>
      </c>
      <c r="DK21" s="67">
        <v>158201</v>
      </c>
      <c r="DL21" s="67">
        <v>13597161</v>
      </c>
      <c r="DM21" s="67">
        <v>91795</v>
      </c>
      <c r="DN21" s="67">
        <v>29310</v>
      </c>
      <c r="DO21" s="67">
        <v>2277382</v>
      </c>
      <c r="DP21" s="67">
        <v>433274</v>
      </c>
      <c r="DQ21" s="67">
        <v>2710656</v>
      </c>
      <c r="DR21" s="67">
        <v>0</v>
      </c>
      <c r="DS21" s="67">
        <v>0</v>
      </c>
      <c r="DT21" s="67">
        <v>2142687</v>
      </c>
      <c r="DU21" s="67">
        <v>182704</v>
      </c>
      <c r="DV21" s="67">
        <v>2325391</v>
      </c>
      <c r="DW21" s="67">
        <v>0</v>
      </c>
      <c r="DX21" s="67">
        <v>30437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0</v>
      </c>
      <c r="EI21" s="67">
        <v>0</v>
      </c>
      <c r="EJ21" s="67">
        <v>0</v>
      </c>
      <c r="EK21" s="67">
        <v>0</v>
      </c>
      <c r="EL21" s="67">
        <v>0</v>
      </c>
      <c r="EM21" s="67">
        <v>0</v>
      </c>
      <c r="EN21" s="67">
        <v>0</v>
      </c>
      <c r="EO21" s="67">
        <v>0</v>
      </c>
      <c r="EP21" s="67">
        <v>0</v>
      </c>
      <c r="EQ21" s="67">
        <v>0</v>
      </c>
      <c r="ER21" s="67">
        <v>11595</v>
      </c>
      <c r="ES21" s="67">
        <v>0</v>
      </c>
      <c r="ET21" s="67">
        <v>0</v>
      </c>
      <c r="EU21" s="67">
        <v>0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4133</v>
      </c>
    </row>
    <row r="22" spans="1:256" s="10" customFormat="1" x14ac:dyDescent="0.15">
      <c r="A22" s="67" t="s">
        <v>152</v>
      </c>
      <c r="B22" s="67" t="s">
        <v>91</v>
      </c>
      <c r="C22" s="67">
        <v>0</v>
      </c>
      <c r="D22" s="67">
        <v>796806</v>
      </c>
      <c r="E22" s="67">
        <v>9832</v>
      </c>
      <c r="F22" s="67">
        <v>806638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805706</v>
      </c>
      <c r="AD22" s="67">
        <v>35209</v>
      </c>
      <c r="AE22" s="67">
        <v>840915</v>
      </c>
      <c r="AF22" s="67">
        <v>0</v>
      </c>
      <c r="AG22" s="67">
        <v>0</v>
      </c>
      <c r="AH22" s="67">
        <v>796806</v>
      </c>
      <c r="AI22" s="67">
        <v>9832</v>
      </c>
      <c r="AJ22" s="67">
        <v>806638</v>
      </c>
      <c r="AK22" s="67">
        <v>0</v>
      </c>
      <c r="AL22" s="67">
        <v>0</v>
      </c>
      <c r="AM22" s="67">
        <v>360627</v>
      </c>
      <c r="AN22" s="67">
        <v>15759</v>
      </c>
      <c r="AO22" s="67">
        <v>376386</v>
      </c>
      <c r="AP22" s="67">
        <v>0</v>
      </c>
      <c r="AQ22" s="67">
        <v>0</v>
      </c>
      <c r="AR22" s="67">
        <v>356643</v>
      </c>
      <c r="AS22" s="67">
        <v>4401</v>
      </c>
      <c r="AT22" s="67">
        <v>361044</v>
      </c>
      <c r="AU22" s="67">
        <v>0</v>
      </c>
      <c r="AV22" s="67">
        <v>0</v>
      </c>
      <c r="AW22" s="67">
        <v>445079</v>
      </c>
      <c r="AX22" s="67">
        <v>19450</v>
      </c>
      <c r="AY22" s="67">
        <v>464529</v>
      </c>
      <c r="AZ22" s="67">
        <v>0</v>
      </c>
      <c r="BA22" s="67">
        <v>0</v>
      </c>
      <c r="BB22" s="67">
        <v>440163</v>
      </c>
      <c r="BC22" s="67">
        <v>5431</v>
      </c>
      <c r="BD22" s="67">
        <v>445594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12149089</v>
      </c>
      <c r="DF22" s="67">
        <v>564028</v>
      </c>
      <c r="DG22" s="67">
        <v>12717402</v>
      </c>
      <c r="DH22" s="67">
        <v>0</v>
      </c>
      <c r="DI22" s="67">
        <v>0</v>
      </c>
      <c r="DJ22" s="67">
        <v>12018537</v>
      </c>
      <c r="DK22" s="67">
        <v>147173</v>
      </c>
      <c r="DL22" s="67">
        <v>12169995</v>
      </c>
      <c r="DM22" s="67">
        <v>0</v>
      </c>
      <c r="DN22" s="67">
        <v>48082</v>
      </c>
      <c r="DO22" s="67">
        <v>1607895</v>
      </c>
      <c r="DP22" s="67">
        <v>547204</v>
      </c>
      <c r="DQ22" s="67">
        <v>2155099</v>
      </c>
      <c r="DR22" s="67">
        <v>0</v>
      </c>
      <c r="DS22" s="67">
        <v>0</v>
      </c>
      <c r="DT22" s="67">
        <v>1514026</v>
      </c>
      <c r="DU22" s="67">
        <v>119713</v>
      </c>
      <c r="DV22" s="67">
        <v>1633739</v>
      </c>
      <c r="DW22" s="67">
        <v>0</v>
      </c>
      <c r="DX22" s="67">
        <v>58331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0</v>
      </c>
      <c r="EN22" s="67">
        <v>0</v>
      </c>
      <c r="EO22" s="67">
        <v>0</v>
      </c>
      <c r="EP22" s="67">
        <v>0</v>
      </c>
      <c r="EQ22" s="67">
        <v>0</v>
      </c>
      <c r="ER22" s="67">
        <v>0</v>
      </c>
      <c r="ES22" s="67">
        <v>0</v>
      </c>
      <c r="ET22" s="67">
        <v>0</v>
      </c>
      <c r="EU22" s="67">
        <v>0</v>
      </c>
      <c r="EV22" s="67">
        <v>0</v>
      </c>
      <c r="EW22" s="67">
        <v>0</v>
      </c>
      <c r="EX22" s="67">
        <v>0</v>
      </c>
      <c r="EY22" s="67">
        <v>0</v>
      </c>
      <c r="EZ22" s="67">
        <v>0</v>
      </c>
      <c r="FA22" s="67">
        <v>0</v>
      </c>
      <c r="FB22" s="67">
        <v>0</v>
      </c>
    </row>
    <row r="23" spans="1:256" s="10" customFormat="1" x14ac:dyDescent="0.15">
      <c r="A23" s="67" t="s">
        <v>153</v>
      </c>
      <c r="B23" s="67" t="s">
        <v>92</v>
      </c>
      <c r="C23" s="67">
        <v>0</v>
      </c>
      <c r="D23" s="67">
        <v>1872485</v>
      </c>
      <c r="E23" s="67">
        <v>22501</v>
      </c>
      <c r="F23" s="67">
        <v>1894986</v>
      </c>
      <c r="G23" s="67">
        <v>0</v>
      </c>
      <c r="H23" s="67">
        <v>0</v>
      </c>
      <c r="I23" s="67">
        <v>2123</v>
      </c>
      <c r="J23" s="67">
        <v>4819</v>
      </c>
      <c r="K23" s="67">
        <v>6942</v>
      </c>
      <c r="L23" s="67">
        <v>0</v>
      </c>
      <c r="M23" s="67">
        <v>0</v>
      </c>
      <c r="N23" s="67">
        <v>2123</v>
      </c>
      <c r="O23" s="67">
        <v>552</v>
      </c>
      <c r="P23" s="67">
        <v>2675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1896525</v>
      </c>
      <c r="AD23" s="67">
        <v>56278</v>
      </c>
      <c r="AE23" s="67">
        <v>1952803</v>
      </c>
      <c r="AF23" s="67">
        <v>0</v>
      </c>
      <c r="AG23" s="67">
        <v>0</v>
      </c>
      <c r="AH23" s="67">
        <v>1870362</v>
      </c>
      <c r="AI23" s="67">
        <v>21949</v>
      </c>
      <c r="AJ23" s="67">
        <v>1892311</v>
      </c>
      <c r="AK23" s="67">
        <v>0</v>
      </c>
      <c r="AL23" s="67">
        <v>0</v>
      </c>
      <c r="AM23" s="67">
        <v>853790</v>
      </c>
      <c r="AN23" s="67">
        <v>25336</v>
      </c>
      <c r="AO23" s="67">
        <v>879126</v>
      </c>
      <c r="AP23" s="67">
        <v>0</v>
      </c>
      <c r="AQ23" s="67">
        <v>0</v>
      </c>
      <c r="AR23" s="67">
        <v>842012</v>
      </c>
      <c r="AS23" s="67">
        <v>9881</v>
      </c>
      <c r="AT23" s="67">
        <v>851893</v>
      </c>
      <c r="AU23" s="67">
        <v>0</v>
      </c>
      <c r="AV23" s="67">
        <v>0</v>
      </c>
      <c r="AW23" s="67">
        <v>1042735</v>
      </c>
      <c r="AX23" s="67">
        <v>30942</v>
      </c>
      <c r="AY23" s="67">
        <v>1073677</v>
      </c>
      <c r="AZ23" s="67">
        <v>0</v>
      </c>
      <c r="BA23" s="67">
        <v>0</v>
      </c>
      <c r="BB23" s="67">
        <v>1028350</v>
      </c>
      <c r="BC23" s="67">
        <v>12068</v>
      </c>
      <c r="BD23" s="67">
        <v>1040418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67">
        <v>0</v>
      </c>
      <c r="CY23" s="67">
        <v>0</v>
      </c>
      <c r="CZ23" s="67">
        <v>0</v>
      </c>
      <c r="DA23" s="67">
        <v>0</v>
      </c>
      <c r="DB23" s="67">
        <v>0</v>
      </c>
      <c r="DC23" s="67">
        <v>0</v>
      </c>
      <c r="DD23" s="67">
        <v>0</v>
      </c>
      <c r="DE23" s="67">
        <v>47307282</v>
      </c>
      <c r="DF23" s="67">
        <v>1332889</v>
      </c>
      <c r="DG23" s="67">
        <v>48656510</v>
      </c>
      <c r="DH23" s="67">
        <v>376334</v>
      </c>
      <c r="DI23" s="67">
        <v>0</v>
      </c>
      <c r="DJ23" s="67">
        <v>46715193</v>
      </c>
      <c r="DK23" s="67">
        <v>424069</v>
      </c>
      <c r="DL23" s="67">
        <v>47155601</v>
      </c>
      <c r="DM23" s="67">
        <v>371442</v>
      </c>
      <c r="DN23" s="67">
        <v>98205</v>
      </c>
      <c r="DO23" s="67">
        <v>4729815</v>
      </c>
      <c r="DP23" s="67">
        <v>1323848</v>
      </c>
      <c r="DQ23" s="67">
        <v>6053663</v>
      </c>
      <c r="DR23" s="67">
        <v>0</v>
      </c>
      <c r="DS23" s="67">
        <v>0</v>
      </c>
      <c r="DT23" s="67">
        <v>4354399</v>
      </c>
      <c r="DU23" s="67">
        <v>314804</v>
      </c>
      <c r="DV23" s="67">
        <v>4669203</v>
      </c>
      <c r="DW23" s="67">
        <v>0</v>
      </c>
      <c r="DX23" s="67">
        <v>150012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</v>
      </c>
      <c r="EI23" s="67">
        <v>0</v>
      </c>
      <c r="EJ23" s="67">
        <v>0</v>
      </c>
      <c r="EK23" s="67">
        <v>0</v>
      </c>
      <c r="EL23" s="67">
        <v>0</v>
      </c>
      <c r="EM23" s="67">
        <v>0</v>
      </c>
      <c r="EN23" s="67">
        <v>0</v>
      </c>
      <c r="EO23" s="67">
        <v>0</v>
      </c>
      <c r="EP23" s="67">
        <v>0</v>
      </c>
      <c r="EQ23" s="67">
        <v>0</v>
      </c>
      <c r="ER23" s="67">
        <v>16639</v>
      </c>
      <c r="ES23" s="67">
        <v>0</v>
      </c>
      <c r="ET23" s="67">
        <v>0</v>
      </c>
      <c r="EU23" s="67">
        <v>0</v>
      </c>
      <c r="EV23" s="67">
        <v>0</v>
      </c>
      <c r="EW23" s="67">
        <v>0</v>
      </c>
      <c r="EX23" s="67">
        <v>0</v>
      </c>
      <c r="EY23" s="67">
        <v>0</v>
      </c>
      <c r="EZ23" s="67">
        <v>0</v>
      </c>
      <c r="FA23" s="67">
        <v>0</v>
      </c>
      <c r="FB23" s="67">
        <v>6055</v>
      </c>
    </row>
    <row r="24" spans="1:256" s="10" customFormat="1" x14ac:dyDescent="0.15">
      <c r="A24" s="67" t="s">
        <v>154</v>
      </c>
      <c r="B24" s="67" t="s">
        <v>93</v>
      </c>
      <c r="C24" s="67">
        <v>0</v>
      </c>
      <c r="D24" s="67">
        <v>1619305</v>
      </c>
      <c r="E24" s="67">
        <v>9509</v>
      </c>
      <c r="F24" s="67">
        <v>1628814</v>
      </c>
      <c r="G24" s="67">
        <v>0</v>
      </c>
      <c r="H24" s="67">
        <v>0</v>
      </c>
      <c r="I24" s="67">
        <v>2841</v>
      </c>
      <c r="J24" s="67">
        <v>0</v>
      </c>
      <c r="K24" s="67">
        <v>2841</v>
      </c>
      <c r="L24" s="67">
        <v>0</v>
      </c>
      <c r="M24" s="67">
        <v>0</v>
      </c>
      <c r="N24" s="67">
        <v>2841</v>
      </c>
      <c r="O24" s="67">
        <v>0</v>
      </c>
      <c r="P24" s="67">
        <v>2841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1628317</v>
      </c>
      <c r="AD24" s="67">
        <v>15352</v>
      </c>
      <c r="AE24" s="67">
        <v>1643669</v>
      </c>
      <c r="AF24" s="67">
        <v>0</v>
      </c>
      <c r="AG24" s="67">
        <v>0</v>
      </c>
      <c r="AH24" s="67">
        <v>1616464</v>
      </c>
      <c r="AI24" s="67">
        <v>9509</v>
      </c>
      <c r="AJ24" s="67">
        <v>1625973</v>
      </c>
      <c r="AK24" s="67">
        <v>0</v>
      </c>
      <c r="AL24" s="67">
        <v>0</v>
      </c>
      <c r="AM24" s="67">
        <v>717040</v>
      </c>
      <c r="AN24" s="67">
        <v>6760</v>
      </c>
      <c r="AO24" s="67">
        <v>723800</v>
      </c>
      <c r="AP24" s="67">
        <v>0</v>
      </c>
      <c r="AQ24" s="67">
        <v>0</v>
      </c>
      <c r="AR24" s="67">
        <v>711820</v>
      </c>
      <c r="AS24" s="67">
        <v>4187</v>
      </c>
      <c r="AT24" s="67">
        <v>716007</v>
      </c>
      <c r="AU24" s="67">
        <v>0</v>
      </c>
      <c r="AV24" s="67">
        <v>0</v>
      </c>
      <c r="AW24" s="67">
        <v>911277</v>
      </c>
      <c r="AX24" s="67">
        <v>8592</v>
      </c>
      <c r="AY24" s="67">
        <v>919869</v>
      </c>
      <c r="AZ24" s="67">
        <v>0</v>
      </c>
      <c r="BA24" s="67">
        <v>0</v>
      </c>
      <c r="BB24" s="67">
        <v>904644</v>
      </c>
      <c r="BC24" s="67">
        <v>5322</v>
      </c>
      <c r="BD24" s="67">
        <v>909966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0</v>
      </c>
      <c r="CT24" s="67">
        <v>0</v>
      </c>
      <c r="CU24" s="67">
        <v>0</v>
      </c>
      <c r="CV24" s="67">
        <v>0</v>
      </c>
      <c r="CW24" s="67">
        <v>0</v>
      </c>
      <c r="CX24" s="67">
        <v>0</v>
      </c>
      <c r="CY24" s="67">
        <v>0</v>
      </c>
      <c r="CZ24" s="67">
        <v>0</v>
      </c>
      <c r="DA24" s="67">
        <v>0</v>
      </c>
      <c r="DB24" s="67">
        <v>0</v>
      </c>
      <c r="DC24" s="67">
        <v>0</v>
      </c>
      <c r="DD24" s="67">
        <v>0</v>
      </c>
      <c r="DE24" s="67">
        <v>25122504</v>
      </c>
      <c r="DF24" s="67">
        <v>261779</v>
      </c>
      <c r="DG24" s="67">
        <v>25395859</v>
      </c>
      <c r="DH24" s="67">
        <v>460506</v>
      </c>
      <c r="DI24" s="67">
        <v>0</v>
      </c>
      <c r="DJ24" s="67">
        <v>24935030</v>
      </c>
      <c r="DK24" s="67">
        <v>147261</v>
      </c>
      <c r="DL24" s="67">
        <v>25093867</v>
      </c>
      <c r="DM24" s="67">
        <v>454520</v>
      </c>
      <c r="DN24" s="67">
        <v>20382</v>
      </c>
      <c r="DO24" s="67">
        <v>2416464</v>
      </c>
      <c r="DP24" s="67">
        <v>259402</v>
      </c>
      <c r="DQ24" s="67">
        <v>2675866</v>
      </c>
      <c r="DR24" s="67">
        <v>0</v>
      </c>
      <c r="DS24" s="67">
        <v>0</v>
      </c>
      <c r="DT24" s="67">
        <v>2321148</v>
      </c>
      <c r="DU24" s="67">
        <v>119299</v>
      </c>
      <c r="DV24" s="67">
        <v>2440447</v>
      </c>
      <c r="DW24" s="67">
        <v>0</v>
      </c>
      <c r="DX24" s="67">
        <v>35107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0</v>
      </c>
      <c r="EI24" s="67">
        <v>0</v>
      </c>
      <c r="EJ24" s="67">
        <v>0</v>
      </c>
      <c r="EK24" s="67">
        <v>0</v>
      </c>
      <c r="EL24" s="67">
        <v>0</v>
      </c>
      <c r="EM24" s="67">
        <v>0</v>
      </c>
      <c r="EN24" s="67">
        <v>0</v>
      </c>
      <c r="EO24" s="67">
        <v>0</v>
      </c>
      <c r="EP24" s="67">
        <v>0</v>
      </c>
      <c r="EQ24" s="67">
        <v>0</v>
      </c>
      <c r="ER24" s="67">
        <v>23745183</v>
      </c>
      <c r="ES24" s="67">
        <v>0</v>
      </c>
      <c r="ET24" s="67">
        <v>0</v>
      </c>
      <c r="EU24" s="67">
        <v>0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2127</v>
      </c>
    </row>
    <row r="25" spans="1:256" s="10" customFormat="1" x14ac:dyDescent="0.15">
      <c r="A25" s="67" t="s">
        <v>155</v>
      </c>
      <c r="B25" s="67" t="s">
        <v>94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  <c r="DB25" s="67">
        <v>0</v>
      </c>
      <c r="DC25" s="67">
        <v>0</v>
      </c>
      <c r="DD25" s="67">
        <v>0</v>
      </c>
      <c r="DE25" s="67">
        <v>11367517</v>
      </c>
      <c r="DF25" s="67">
        <v>272835</v>
      </c>
      <c r="DG25" s="67">
        <v>11646772</v>
      </c>
      <c r="DH25" s="67">
        <v>0</v>
      </c>
      <c r="DI25" s="67">
        <v>0</v>
      </c>
      <c r="DJ25" s="67">
        <v>11272574</v>
      </c>
      <c r="DK25" s="67">
        <v>85011</v>
      </c>
      <c r="DL25" s="67">
        <v>11364005</v>
      </c>
      <c r="DM25" s="67">
        <v>0</v>
      </c>
      <c r="DN25" s="67">
        <v>27882</v>
      </c>
      <c r="DO25" s="67">
        <v>1488648</v>
      </c>
      <c r="DP25" s="67">
        <v>432737</v>
      </c>
      <c r="DQ25" s="67">
        <v>1921385</v>
      </c>
      <c r="DR25" s="67">
        <v>0</v>
      </c>
      <c r="DS25" s="67">
        <v>0</v>
      </c>
      <c r="DT25" s="67">
        <v>1403346</v>
      </c>
      <c r="DU25" s="67">
        <v>114644</v>
      </c>
      <c r="DV25" s="67">
        <v>1517990</v>
      </c>
      <c r="DW25" s="67">
        <v>0</v>
      </c>
      <c r="DX25" s="67">
        <v>40877</v>
      </c>
      <c r="DY25" s="67">
        <v>0</v>
      </c>
      <c r="DZ25" s="67">
        <v>0</v>
      </c>
      <c r="EA25" s="67">
        <v>0</v>
      </c>
      <c r="EB25" s="67">
        <v>0</v>
      </c>
      <c r="EC25" s="67">
        <v>0</v>
      </c>
      <c r="ED25" s="67">
        <v>0</v>
      </c>
      <c r="EE25" s="67">
        <v>0</v>
      </c>
      <c r="EF25" s="67">
        <v>0</v>
      </c>
      <c r="EG25" s="67">
        <v>0</v>
      </c>
      <c r="EH25" s="67">
        <v>0</v>
      </c>
      <c r="EI25" s="67">
        <v>0</v>
      </c>
      <c r="EJ25" s="67">
        <v>0</v>
      </c>
      <c r="EK25" s="67">
        <v>0</v>
      </c>
      <c r="EL25" s="67">
        <v>0</v>
      </c>
      <c r="EM25" s="67">
        <v>0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</row>
    <row r="26" spans="1:256" s="10" customFormat="1" x14ac:dyDescent="0.15">
      <c r="A26" s="67" t="s">
        <v>156</v>
      </c>
      <c r="B26" s="67" t="s">
        <v>95</v>
      </c>
      <c r="C26" s="67">
        <v>0</v>
      </c>
      <c r="D26" s="67">
        <v>3750</v>
      </c>
      <c r="E26" s="67">
        <v>106</v>
      </c>
      <c r="F26" s="67">
        <v>3856</v>
      </c>
      <c r="G26" s="67">
        <v>0</v>
      </c>
      <c r="H26" s="67">
        <v>0</v>
      </c>
      <c r="I26" s="67">
        <v>3751</v>
      </c>
      <c r="J26" s="67">
        <v>0</v>
      </c>
      <c r="K26" s="67">
        <v>3751</v>
      </c>
      <c r="L26" s="67">
        <v>0</v>
      </c>
      <c r="M26" s="67">
        <v>0</v>
      </c>
      <c r="N26" s="67">
        <v>3750</v>
      </c>
      <c r="O26" s="67">
        <v>0</v>
      </c>
      <c r="P26" s="67">
        <v>3750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760</v>
      </c>
      <c r="AE26" s="67">
        <v>760</v>
      </c>
      <c r="AF26" s="67">
        <v>0</v>
      </c>
      <c r="AG26" s="67">
        <v>0</v>
      </c>
      <c r="AH26" s="67">
        <v>0</v>
      </c>
      <c r="AI26" s="67">
        <v>106</v>
      </c>
      <c r="AJ26" s="67">
        <v>106</v>
      </c>
      <c r="AK26" s="67">
        <v>0</v>
      </c>
      <c r="AL26" s="67">
        <v>0</v>
      </c>
      <c r="AM26" s="67">
        <v>0</v>
      </c>
      <c r="AN26" s="67">
        <v>335</v>
      </c>
      <c r="AO26" s="67">
        <v>335</v>
      </c>
      <c r="AP26" s="67">
        <v>0</v>
      </c>
      <c r="AQ26" s="67">
        <v>0</v>
      </c>
      <c r="AR26" s="67">
        <v>0</v>
      </c>
      <c r="AS26" s="67">
        <v>47</v>
      </c>
      <c r="AT26" s="67">
        <v>47</v>
      </c>
      <c r="AU26" s="67">
        <v>0</v>
      </c>
      <c r="AV26" s="67">
        <v>0</v>
      </c>
      <c r="AW26" s="67">
        <v>0</v>
      </c>
      <c r="AX26" s="67">
        <v>425</v>
      </c>
      <c r="AY26" s="67">
        <v>425</v>
      </c>
      <c r="AZ26" s="67">
        <v>0</v>
      </c>
      <c r="BA26" s="67">
        <v>0</v>
      </c>
      <c r="BB26" s="67">
        <v>0</v>
      </c>
      <c r="BC26" s="67">
        <v>59</v>
      </c>
      <c r="BD26" s="67">
        <v>59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3186728</v>
      </c>
      <c r="DF26" s="67">
        <v>92589</v>
      </c>
      <c r="DG26" s="67">
        <v>3281243</v>
      </c>
      <c r="DH26" s="67">
        <v>0</v>
      </c>
      <c r="DI26" s="67">
        <v>0</v>
      </c>
      <c r="DJ26" s="67">
        <v>3111753</v>
      </c>
      <c r="DK26" s="67">
        <v>40206</v>
      </c>
      <c r="DL26" s="67">
        <v>3153885</v>
      </c>
      <c r="DM26" s="67">
        <v>0</v>
      </c>
      <c r="DN26" s="67">
        <v>4444</v>
      </c>
      <c r="DO26" s="67">
        <v>657489</v>
      </c>
      <c r="DP26" s="67">
        <v>101604</v>
      </c>
      <c r="DQ26" s="67">
        <v>759093</v>
      </c>
      <c r="DR26" s="67">
        <v>0</v>
      </c>
      <c r="DS26" s="67">
        <v>0</v>
      </c>
      <c r="DT26" s="67">
        <v>619878</v>
      </c>
      <c r="DU26" s="67">
        <v>44437</v>
      </c>
      <c r="DV26" s="67">
        <v>664315</v>
      </c>
      <c r="DW26" s="67">
        <v>0</v>
      </c>
      <c r="DX26" s="67">
        <v>3257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  <c r="EN26" s="67">
        <v>0</v>
      </c>
      <c r="EO26" s="67">
        <v>0</v>
      </c>
      <c r="EP26" s="67">
        <v>0</v>
      </c>
      <c r="EQ26" s="67">
        <v>0</v>
      </c>
      <c r="ER26" s="67">
        <v>0</v>
      </c>
      <c r="ES26" s="67">
        <v>0</v>
      </c>
      <c r="ET26" s="67">
        <v>0</v>
      </c>
      <c r="EU26" s="67">
        <v>0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</row>
    <row r="27" spans="1:256" s="10" customFormat="1" x14ac:dyDescent="0.15">
      <c r="A27" s="67" t="s">
        <v>157</v>
      </c>
      <c r="B27" s="67" t="s">
        <v>96</v>
      </c>
      <c r="C27" s="67">
        <v>0</v>
      </c>
      <c r="D27" s="67">
        <v>795448</v>
      </c>
      <c r="E27" s="67">
        <v>5398</v>
      </c>
      <c r="F27" s="67">
        <v>800846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799307</v>
      </c>
      <c r="AD27" s="67">
        <v>10741</v>
      </c>
      <c r="AE27" s="67">
        <v>810048</v>
      </c>
      <c r="AF27" s="67">
        <v>0</v>
      </c>
      <c r="AG27" s="67">
        <v>0</v>
      </c>
      <c r="AH27" s="67">
        <v>795448</v>
      </c>
      <c r="AI27" s="67">
        <v>5398</v>
      </c>
      <c r="AJ27" s="67">
        <v>800846</v>
      </c>
      <c r="AK27" s="67">
        <v>0</v>
      </c>
      <c r="AL27" s="67">
        <v>0</v>
      </c>
      <c r="AM27" s="67">
        <v>401379</v>
      </c>
      <c r="AN27" s="67">
        <v>5394</v>
      </c>
      <c r="AO27" s="67">
        <v>406773</v>
      </c>
      <c r="AP27" s="67">
        <v>0</v>
      </c>
      <c r="AQ27" s="67">
        <v>0</v>
      </c>
      <c r="AR27" s="67">
        <v>399441</v>
      </c>
      <c r="AS27" s="67">
        <v>2711</v>
      </c>
      <c r="AT27" s="67">
        <v>402152</v>
      </c>
      <c r="AU27" s="67">
        <v>0</v>
      </c>
      <c r="AV27" s="67">
        <v>0</v>
      </c>
      <c r="AW27" s="67">
        <v>397928</v>
      </c>
      <c r="AX27" s="67">
        <v>5347</v>
      </c>
      <c r="AY27" s="67">
        <v>403275</v>
      </c>
      <c r="AZ27" s="67">
        <v>0</v>
      </c>
      <c r="BA27" s="67">
        <v>0</v>
      </c>
      <c r="BB27" s="67">
        <v>396007</v>
      </c>
      <c r="BC27" s="67">
        <v>2687</v>
      </c>
      <c r="BD27" s="67">
        <v>398694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  <c r="CR27" s="67">
        <v>0</v>
      </c>
      <c r="CS27" s="67">
        <v>0</v>
      </c>
      <c r="CT27" s="67">
        <v>0</v>
      </c>
      <c r="CU27" s="67">
        <v>0</v>
      </c>
      <c r="CV27" s="67">
        <v>0</v>
      </c>
      <c r="CW27" s="67">
        <v>0</v>
      </c>
      <c r="CX27" s="67">
        <v>0</v>
      </c>
      <c r="CY27" s="67">
        <v>0</v>
      </c>
      <c r="CZ27" s="67">
        <v>0</v>
      </c>
      <c r="DA27" s="67">
        <v>0</v>
      </c>
      <c r="DB27" s="67">
        <v>0</v>
      </c>
      <c r="DC27" s="67">
        <v>0</v>
      </c>
      <c r="DD27" s="67">
        <v>0</v>
      </c>
      <c r="DE27" s="67">
        <v>12022893</v>
      </c>
      <c r="DF27" s="67">
        <v>167098</v>
      </c>
      <c r="DG27" s="67">
        <v>12193892</v>
      </c>
      <c r="DH27" s="67">
        <v>144494</v>
      </c>
      <c r="DI27" s="67">
        <v>0</v>
      </c>
      <c r="DJ27" s="67">
        <v>11963222</v>
      </c>
      <c r="DK27" s="67">
        <v>76956</v>
      </c>
      <c r="DL27" s="67">
        <v>12044079</v>
      </c>
      <c r="DM27" s="67">
        <v>143916</v>
      </c>
      <c r="DN27" s="67">
        <v>10473</v>
      </c>
      <c r="DO27" s="67">
        <v>1416591</v>
      </c>
      <c r="DP27" s="67">
        <v>184771</v>
      </c>
      <c r="DQ27" s="67">
        <v>1601362</v>
      </c>
      <c r="DR27" s="67">
        <v>0</v>
      </c>
      <c r="DS27" s="67">
        <v>0</v>
      </c>
      <c r="DT27" s="67">
        <v>1361465</v>
      </c>
      <c r="DU27" s="67">
        <v>77833</v>
      </c>
      <c r="DV27" s="67">
        <v>1439298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0</v>
      </c>
      <c r="EI27" s="67">
        <v>0</v>
      </c>
      <c r="EJ27" s="67">
        <v>0</v>
      </c>
      <c r="EK27" s="67">
        <v>0</v>
      </c>
      <c r="EL27" s="67">
        <v>0</v>
      </c>
      <c r="EM27" s="67">
        <v>0</v>
      </c>
      <c r="EN27" s="67">
        <v>0</v>
      </c>
      <c r="EO27" s="67">
        <v>0</v>
      </c>
      <c r="EP27" s="67">
        <v>0</v>
      </c>
      <c r="EQ27" s="67">
        <v>0</v>
      </c>
      <c r="ER27" s="67">
        <v>0</v>
      </c>
      <c r="ES27" s="67">
        <v>0</v>
      </c>
      <c r="ET27" s="67">
        <v>0</v>
      </c>
      <c r="EU27" s="67">
        <v>0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</row>
    <row r="28" spans="1:256" s="10" customFormat="1" x14ac:dyDescent="0.15">
      <c r="A28" s="67" t="s">
        <v>158</v>
      </c>
      <c r="B28" s="67" t="s">
        <v>97</v>
      </c>
      <c r="C28" s="67">
        <v>0</v>
      </c>
      <c r="D28" s="67">
        <v>11061</v>
      </c>
      <c r="E28" s="67">
        <v>0</v>
      </c>
      <c r="F28" s="67">
        <v>11061</v>
      </c>
      <c r="G28" s="67">
        <v>0</v>
      </c>
      <c r="H28" s="67">
        <v>0</v>
      </c>
      <c r="I28" s="67">
        <v>11061</v>
      </c>
      <c r="J28" s="67">
        <v>0</v>
      </c>
      <c r="K28" s="67">
        <v>11061</v>
      </c>
      <c r="L28" s="67">
        <v>0</v>
      </c>
      <c r="M28" s="67">
        <v>0</v>
      </c>
      <c r="N28" s="67">
        <v>11061</v>
      </c>
      <c r="O28" s="67">
        <v>0</v>
      </c>
      <c r="P28" s="67">
        <v>11061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0</v>
      </c>
      <c r="CE28" s="67">
        <v>0</v>
      </c>
      <c r="CF28" s="67">
        <v>0</v>
      </c>
      <c r="CG28" s="67">
        <v>0</v>
      </c>
      <c r="CH28" s="67">
        <v>0</v>
      </c>
      <c r="CI28" s="67">
        <v>0</v>
      </c>
      <c r="CJ28" s="67">
        <v>0</v>
      </c>
      <c r="CK28" s="67">
        <v>0</v>
      </c>
      <c r="CL28" s="67">
        <v>0</v>
      </c>
      <c r="CM28" s="67">
        <v>0</v>
      </c>
      <c r="CN28" s="67">
        <v>0</v>
      </c>
      <c r="CO28" s="67">
        <v>0</v>
      </c>
      <c r="CP28" s="67">
        <v>0</v>
      </c>
      <c r="CQ28" s="67">
        <v>0</v>
      </c>
      <c r="CR28" s="67">
        <v>0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67">
        <v>0</v>
      </c>
      <c r="CY28" s="67">
        <v>0</v>
      </c>
      <c r="CZ28" s="67">
        <v>0</v>
      </c>
      <c r="DA28" s="67">
        <v>0</v>
      </c>
      <c r="DB28" s="67">
        <v>0</v>
      </c>
      <c r="DC28" s="67">
        <v>0</v>
      </c>
      <c r="DD28" s="67">
        <v>0</v>
      </c>
      <c r="DE28" s="67">
        <v>4922260</v>
      </c>
      <c r="DF28" s="67">
        <v>281354</v>
      </c>
      <c r="DG28" s="67">
        <v>5209182</v>
      </c>
      <c r="DH28" s="67">
        <v>0</v>
      </c>
      <c r="DI28" s="67">
        <v>0</v>
      </c>
      <c r="DJ28" s="67">
        <v>4827600</v>
      </c>
      <c r="DK28" s="67">
        <v>79158</v>
      </c>
      <c r="DL28" s="67">
        <v>4912326</v>
      </c>
      <c r="DM28" s="67">
        <v>0</v>
      </c>
      <c r="DN28" s="67">
        <v>8936</v>
      </c>
      <c r="DO28" s="67">
        <v>801977</v>
      </c>
      <c r="DP28" s="67">
        <v>113553</v>
      </c>
      <c r="DQ28" s="67">
        <v>915530</v>
      </c>
      <c r="DR28" s="67">
        <v>0</v>
      </c>
      <c r="DS28" s="67">
        <v>0</v>
      </c>
      <c r="DT28" s="67">
        <v>768387</v>
      </c>
      <c r="DU28" s="67">
        <v>50849</v>
      </c>
      <c r="DV28" s="67">
        <v>819236</v>
      </c>
      <c r="DW28" s="67">
        <v>0</v>
      </c>
      <c r="DX28" s="67">
        <v>7419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</v>
      </c>
      <c r="EI28" s="67">
        <v>0</v>
      </c>
      <c r="EJ28" s="67">
        <v>0</v>
      </c>
      <c r="EK28" s="67">
        <v>0</v>
      </c>
      <c r="EL28" s="67">
        <v>0</v>
      </c>
      <c r="EM28" s="67">
        <v>0</v>
      </c>
      <c r="EN28" s="67">
        <v>0</v>
      </c>
      <c r="EO28" s="67">
        <v>0</v>
      </c>
      <c r="EP28" s="67">
        <v>0</v>
      </c>
      <c r="EQ28" s="67">
        <v>0</v>
      </c>
      <c r="ER28" s="67">
        <v>1342</v>
      </c>
      <c r="ES28" s="67">
        <v>0</v>
      </c>
      <c r="ET28" s="67">
        <v>0</v>
      </c>
      <c r="EU28" s="67">
        <v>0</v>
      </c>
      <c r="EV28" s="67">
        <v>0</v>
      </c>
      <c r="EW28" s="67">
        <v>0</v>
      </c>
      <c r="EX28" s="67">
        <v>0</v>
      </c>
      <c r="EY28" s="67">
        <v>0</v>
      </c>
      <c r="EZ28" s="67">
        <v>0</v>
      </c>
      <c r="FA28" s="67">
        <v>0</v>
      </c>
      <c r="FB28" s="67">
        <v>114</v>
      </c>
    </row>
    <row r="29" spans="1:256" s="10" customFormat="1" x14ac:dyDescent="0.15">
      <c r="A29" s="67" t="s">
        <v>159</v>
      </c>
      <c r="B29" s="67" t="s">
        <v>98</v>
      </c>
      <c r="C29" s="67">
        <v>0</v>
      </c>
      <c r="D29" s="67">
        <v>315367</v>
      </c>
      <c r="E29" s="67">
        <v>3641</v>
      </c>
      <c r="F29" s="67">
        <v>319008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321122</v>
      </c>
      <c r="AD29" s="67">
        <v>10839</v>
      </c>
      <c r="AE29" s="67">
        <v>331961</v>
      </c>
      <c r="AF29" s="67">
        <v>0</v>
      </c>
      <c r="AG29" s="67">
        <v>0</v>
      </c>
      <c r="AH29" s="67">
        <v>315367</v>
      </c>
      <c r="AI29" s="67">
        <v>3641</v>
      </c>
      <c r="AJ29" s="67">
        <v>319008</v>
      </c>
      <c r="AK29" s="67">
        <v>0</v>
      </c>
      <c r="AL29" s="67">
        <v>0</v>
      </c>
      <c r="AM29" s="67">
        <v>144261</v>
      </c>
      <c r="AN29" s="67">
        <v>4869</v>
      </c>
      <c r="AO29" s="67">
        <v>149130</v>
      </c>
      <c r="AP29" s="67">
        <v>0</v>
      </c>
      <c r="AQ29" s="67">
        <v>0</v>
      </c>
      <c r="AR29" s="67">
        <v>141676</v>
      </c>
      <c r="AS29" s="67">
        <v>1635</v>
      </c>
      <c r="AT29" s="67">
        <v>143311</v>
      </c>
      <c r="AU29" s="67">
        <v>0</v>
      </c>
      <c r="AV29" s="67">
        <v>0</v>
      </c>
      <c r="AW29" s="67">
        <v>176861</v>
      </c>
      <c r="AX29" s="67">
        <v>5970</v>
      </c>
      <c r="AY29" s="67">
        <v>182831</v>
      </c>
      <c r="AZ29" s="67">
        <v>0</v>
      </c>
      <c r="BA29" s="67">
        <v>0</v>
      </c>
      <c r="BB29" s="67">
        <v>173691</v>
      </c>
      <c r="BC29" s="67">
        <v>2006</v>
      </c>
      <c r="BD29" s="67">
        <v>175697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0</v>
      </c>
      <c r="BZ29" s="67">
        <v>0</v>
      </c>
      <c r="CA29" s="67">
        <v>0</v>
      </c>
      <c r="CB29" s="67">
        <v>0</v>
      </c>
      <c r="CC29" s="67">
        <v>0</v>
      </c>
      <c r="CD29" s="67">
        <v>0</v>
      </c>
      <c r="CE29" s="67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0</v>
      </c>
      <c r="CL29" s="67">
        <v>0</v>
      </c>
      <c r="CM29" s="67">
        <v>0</v>
      </c>
      <c r="CN29" s="67">
        <v>0</v>
      </c>
      <c r="CO29" s="67">
        <v>0</v>
      </c>
      <c r="CP29" s="67">
        <v>0</v>
      </c>
      <c r="CQ29" s="67">
        <v>0</v>
      </c>
      <c r="CR29" s="67">
        <v>0</v>
      </c>
      <c r="CS29" s="67">
        <v>0</v>
      </c>
      <c r="CT29" s="67">
        <v>0</v>
      </c>
      <c r="CU29" s="67">
        <v>0</v>
      </c>
      <c r="CV29" s="67">
        <v>0</v>
      </c>
      <c r="CW29" s="67">
        <v>0</v>
      </c>
      <c r="CX29" s="67">
        <v>0</v>
      </c>
      <c r="CY29" s="67">
        <v>0</v>
      </c>
      <c r="CZ29" s="67">
        <v>0</v>
      </c>
      <c r="DA29" s="67">
        <v>0</v>
      </c>
      <c r="DB29" s="67">
        <v>0</v>
      </c>
      <c r="DC29" s="67">
        <v>0</v>
      </c>
      <c r="DD29" s="67">
        <v>0</v>
      </c>
      <c r="DE29" s="67">
        <v>7225551</v>
      </c>
      <c r="DF29" s="67">
        <v>201380</v>
      </c>
      <c r="DG29" s="67">
        <v>7431873</v>
      </c>
      <c r="DH29" s="67">
        <v>71783</v>
      </c>
      <c r="DI29" s="67">
        <v>0</v>
      </c>
      <c r="DJ29" s="67">
        <v>7125964</v>
      </c>
      <c r="DK29" s="67">
        <v>72679</v>
      </c>
      <c r="DL29" s="67">
        <v>7203585</v>
      </c>
      <c r="DM29" s="67">
        <v>70757</v>
      </c>
      <c r="DN29" s="67">
        <v>17652</v>
      </c>
      <c r="DO29" s="67">
        <v>1119389</v>
      </c>
      <c r="DP29" s="67">
        <v>183316</v>
      </c>
      <c r="DQ29" s="67">
        <v>1302705</v>
      </c>
      <c r="DR29" s="67">
        <v>0</v>
      </c>
      <c r="DS29" s="67">
        <v>0</v>
      </c>
      <c r="DT29" s="67">
        <v>1064321</v>
      </c>
      <c r="DU29" s="67">
        <v>74020</v>
      </c>
      <c r="DV29" s="67">
        <v>1138341</v>
      </c>
      <c r="DW29" s="67">
        <v>0</v>
      </c>
      <c r="DX29" s="67">
        <v>15862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</v>
      </c>
      <c r="EI29" s="67">
        <v>0</v>
      </c>
      <c r="EJ29" s="67">
        <v>0</v>
      </c>
      <c r="EK29" s="67">
        <v>0</v>
      </c>
      <c r="EL29" s="67">
        <v>0</v>
      </c>
      <c r="EM29" s="67">
        <v>0</v>
      </c>
      <c r="EN29" s="67">
        <v>0</v>
      </c>
      <c r="EO29" s="67">
        <v>0</v>
      </c>
      <c r="EP29" s="67">
        <v>0</v>
      </c>
      <c r="EQ29" s="67">
        <v>0</v>
      </c>
      <c r="ER29" s="67">
        <v>3607</v>
      </c>
      <c r="ES29" s="67">
        <v>0</v>
      </c>
      <c r="ET29" s="67">
        <v>0</v>
      </c>
      <c r="EU29" s="67">
        <v>0</v>
      </c>
      <c r="EV29" s="67">
        <v>0</v>
      </c>
      <c r="EW29" s="67">
        <v>0</v>
      </c>
      <c r="EX29" s="67">
        <v>0</v>
      </c>
      <c r="EY29" s="67">
        <v>0</v>
      </c>
      <c r="EZ29" s="67">
        <v>0</v>
      </c>
      <c r="FA29" s="67">
        <v>0</v>
      </c>
      <c r="FB29" s="67">
        <v>413</v>
      </c>
    </row>
    <row r="30" spans="1:256" s="10" customFormat="1" x14ac:dyDescent="0.15">
      <c r="A30" s="67" t="s">
        <v>160</v>
      </c>
      <c r="B30" s="67" t="s">
        <v>99</v>
      </c>
      <c r="C30" s="67">
        <v>0</v>
      </c>
      <c r="D30" s="67">
        <v>438693</v>
      </c>
      <c r="E30" s="67">
        <v>4916</v>
      </c>
      <c r="F30" s="67">
        <v>443609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445658</v>
      </c>
      <c r="AD30" s="67">
        <v>15885</v>
      </c>
      <c r="AE30" s="67">
        <v>461543</v>
      </c>
      <c r="AF30" s="67">
        <v>0</v>
      </c>
      <c r="AG30" s="67">
        <v>0</v>
      </c>
      <c r="AH30" s="67">
        <v>438693</v>
      </c>
      <c r="AI30" s="67">
        <v>4916</v>
      </c>
      <c r="AJ30" s="67">
        <v>443609</v>
      </c>
      <c r="AK30" s="67">
        <v>0</v>
      </c>
      <c r="AL30" s="67">
        <v>0</v>
      </c>
      <c r="AM30" s="67">
        <v>203429</v>
      </c>
      <c r="AN30" s="67">
        <v>7251</v>
      </c>
      <c r="AO30" s="67">
        <v>210680</v>
      </c>
      <c r="AP30" s="67">
        <v>0</v>
      </c>
      <c r="AQ30" s="67">
        <v>0</v>
      </c>
      <c r="AR30" s="67">
        <v>200250</v>
      </c>
      <c r="AS30" s="67">
        <v>2244</v>
      </c>
      <c r="AT30" s="67">
        <v>202494</v>
      </c>
      <c r="AU30" s="67">
        <v>0</v>
      </c>
      <c r="AV30" s="67">
        <v>0</v>
      </c>
      <c r="AW30" s="67">
        <v>242229</v>
      </c>
      <c r="AX30" s="67">
        <v>8634</v>
      </c>
      <c r="AY30" s="67">
        <v>250863</v>
      </c>
      <c r="AZ30" s="67">
        <v>0</v>
      </c>
      <c r="BA30" s="67">
        <v>0</v>
      </c>
      <c r="BB30" s="67">
        <v>238443</v>
      </c>
      <c r="BC30" s="67">
        <v>2672</v>
      </c>
      <c r="BD30" s="67">
        <v>241115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15026594</v>
      </c>
      <c r="DF30" s="67">
        <v>512106</v>
      </c>
      <c r="DG30" s="67">
        <v>15545052</v>
      </c>
      <c r="DH30" s="67">
        <v>225107</v>
      </c>
      <c r="DI30" s="67">
        <v>0</v>
      </c>
      <c r="DJ30" s="67">
        <v>14763005</v>
      </c>
      <c r="DK30" s="67">
        <v>161413</v>
      </c>
      <c r="DL30" s="67">
        <v>14930770</v>
      </c>
      <c r="DM30" s="67">
        <v>221055</v>
      </c>
      <c r="DN30" s="67">
        <v>51658</v>
      </c>
      <c r="DO30" s="67">
        <v>2379180</v>
      </c>
      <c r="DP30" s="67">
        <v>759178</v>
      </c>
      <c r="DQ30" s="67">
        <v>3138358</v>
      </c>
      <c r="DR30" s="67">
        <v>0</v>
      </c>
      <c r="DS30" s="67">
        <v>0</v>
      </c>
      <c r="DT30" s="67">
        <v>2165494</v>
      </c>
      <c r="DU30" s="67">
        <v>211418</v>
      </c>
      <c r="DV30" s="67">
        <v>2376912</v>
      </c>
      <c r="DW30" s="67">
        <v>0</v>
      </c>
      <c r="DX30" s="67">
        <v>91714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0</v>
      </c>
      <c r="EN30" s="67">
        <v>0</v>
      </c>
      <c r="EO30" s="67">
        <v>0</v>
      </c>
      <c r="EP30" s="67">
        <v>0</v>
      </c>
      <c r="EQ30" s="67">
        <v>0</v>
      </c>
      <c r="ER30" s="67">
        <v>24775</v>
      </c>
      <c r="ES30" s="67">
        <v>0</v>
      </c>
      <c r="ET30" s="67">
        <v>0</v>
      </c>
      <c r="EU30" s="67">
        <v>0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1486</v>
      </c>
    </row>
    <row r="31" spans="1:256" s="10" customFormat="1" x14ac:dyDescent="0.15">
      <c r="A31" s="67" t="s">
        <v>161</v>
      </c>
      <c r="B31" s="67" t="s">
        <v>100</v>
      </c>
      <c r="C31" s="67">
        <v>0</v>
      </c>
      <c r="D31" s="67">
        <v>274052</v>
      </c>
      <c r="E31" s="67">
        <v>2882</v>
      </c>
      <c r="F31" s="67">
        <v>276934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278459</v>
      </c>
      <c r="AD31" s="67">
        <v>15200</v>
      </c>
      <c r="AE31" s="67">
        <v>293659</v>
      </c>
      <c r="AF31" s="67">
        <v>0</v>
      </c>
      <c r="AG31" s="67">
        <v>0</v>
      </c>
      <c r="AH31" s="67">
        <v>274052</v>
      </c>
      <c r="AI31" s="67">
        <v>2882</v>
      </c>
      <c r="AJ31" s="67">
        <v>276934</v>
      </c>
      <c r="AK31" s="67">
        <v>0</v>
      </c>
      <c r="AL31" s="67">
        <v>0</v>
      </c>
      <c r="AM31" s="67">
        <v>126197</v>
      </c>
      <c r="AN31" s="67">
        <v>6889</v>
      </c>
      <c r="AO31" s="67">
        <v>133086</v>
      </c>
      <c r="AP31" s="67">
        <v>0</v>
      </c>
      <c r="AQ31" s="67">
        <v>0</v>
      </c>
      <c r="AR31" s="67">
        <v>124199</v>
      </c>
      <c r="AS31" s="67">
        <v>1306</v>
      </c>
      <c r="AT31" s="67">
        <v>125505</v>
      </c>
      <c r="AU31" s="67">
        <v>0</v>
      </c>
      <c r="AV31" s="67">
        <v>0</v>
      </c>
      <c r="AW31" s="67">
        <v>152262</v>
      </c>
      <c r="AX31" s="67">
        <v>8311</v>
      </c>
      <c r="AY31" s="67">
        <v>160573</v>
      </c>
      <c r="AZ31" s="67">
        <v>0</v>
      </c>
      <c r="BA31" s="67">
        <v>0</v>
      </c>
      <c r="BB31" s="67">
        <v>149853</v>
      </c>
      <c r="BC31" s="67">
        <v>1576</v>
      </c>
      <c r="BD31" s="67">
        <v>151429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7877432</v>
      </c>
      <c r="DF31" s="67">
        <v>323407</v>
      </c>
      <c r="DG31" s="67">
        <v>8206131</v>
      </c>
      <c r="DH31" s="67">
        <v>124237</v>
      </c>
      <c r="DI31" s="67">
        <v>0</v>
      </c>
      <c r="DJ31" s="67">
        <v>7771681</v>
      </c>
      <c r="DK31" s="67">
        <v>89132</v>
      </c>
      <c r="DL31" s="67">
        <v>7866105</v>
      </c>
      <c r="DM31" s="67">
        <v>123368</v>
      </c>
      <c r="DN31" s="67">
        <v>33408</v>
      </c>
      <c r="DO31" s="67">
        <v>1570076</v>
      </c>
      <c r="DP31" s="67">
        <v>376935</v>
      </c>
      <c r="DQ31" s="67">
        <v>1947011</v>
      </c>
      <c r="DR31" s="67">
        <v>0</v>
      </c>
      <c r="DS31" s="67">
        <v>0</v>
      </c>
      <c r="DT31" s="67">
        <v>1468178</v>
      </c>
      <c r="DU31" s="67">
        <v>95796</v>
      </c>
      <c r="DV31" s="67">
        <v>1563974</v>
      </c>
      <c r="DW31" s="67">
        <v>0</v>
      </c>
      <c r="DX31" s="67">
        <v>49190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0</v>
      </c>
      <c r="EK31" s="67">
        <v>0</v>
      </c>
      <c r="EL31" s="67">
        <v>0</v>
      </c>
      <c r="EM31" s="67">
        <v>0</v>
      </c>
      <c r="EN31" s="67">
        <v>0</v>
      </c>
      <c r="EO31" s="67">
        <v>0</v>
      </c>
      <c r="EP31" s="67">
        <v>0</v>
      </c>
      <c r="EQ31" s="67">
        <v>0</v>
      </c>
      <c r="ER31" s="67">
        <v>10096</v>
      </c>
      <c r="ES31" s="67">
        <v>0</v>
      </c>
      <c r="ET31" s="67">
        <v>0</v>
      </c>
      <c r="EU31" s="67">
        <v>0</v>
      </c>
      <c r="EV31" s="67">
        <v>0</v>
      </c>
      <c r="EW31" s="67">
        <v>0</v>
      </c>
      <c r="EX31" s="67">
        <v>0</v>
      </c>
      <c r="EY31" s="67">
        <v>0</v>
      </c>
      <c r="EZ31" s="67">
        <v>0</v>
      </c>
      <c r="FA31" s="67">
        <v>0</v>
      </c>
      <c r="FB31" s="67">
        <v>1237</v>
      </c>
    </row>
    <row r="32" spans="1:256" s="10" customFormat="1" x14ac:dyDescent="0.15">
      <c r="A32" s="67" t="s">
        <v>162</v>
      </c>
      <c r="B32" s="67" t="s">
        <v>101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0</v>
      </c>
      <c r="DC32" s="67">
        <v>0</v>
      </c>
      <c r="DD32" s="67">
        <v>0</v>
      </c>
      <c r="DE32" s="67">
        <v>5248824</v>
      </c>
      <c r="DF32" s="67">
        <v>148973</v>
      </c>
      <c r="DG32" s="67">
        <v>5402959</v>
      </c>
      <c r="DH32" s="67">
        <v>0</v>
      </c>
      <c r="DI32" s="67">
        <v>0</v>
      </c>
      <c r="DJ32" s="67">
        <v>5188257</v>
      </c>
      <c r="DK32" s="67">
        <v>52668</v>
      </c>
      <c r="DL32" s="67">
        <v>5246087</v>
      </c>
      <c r="DM32" s="67">
        <v>0</v>
      </c>
      <c r="DN32" s="67">
        <v>13796</v>
      </c>
      <c r="DO32" s="67">
        <v>976514</v>
      </c>
      <c r="DP32" s="67">
        <v>157578</v>
      </c>
      <c r="DQ32" s="67">
        <v>1134092</v>
      </c>
      <c r="DR32" s="67">
        <v>0</v>
      </c>
      <c r="DS32" s="67">
        <v>0</v>
      </c>
      <c r="DT32" s="67">
        <v>923740</v>
      </c>
      <c r="DU32" s="67">
        <v>50195</v>
      </c>
      <c r="DV32" s="67">
        <v>973935</v>
      </c>
      <c r="DW32" s="67">
        <v>0</v>
      </c>
      <c r="DX32" s="67">
        <v>19429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  <c r="EN32" s="67">
        <v>0</v>
      </c>
      <c r="EO32" s="67">
        <v>0</v>
      </c>
      <c r="EP32" s="67">
        <v>0</v>
      </c>
      <c r="EQ32" s="67">
        <v>0</v>
      </c>
      <c r="ER32" s="67">
        <v>7002</v>
      </c>
      <c r="ES32" s="67">
        <v>0</v>
      </c>
      <c r="ET32" s="67">
        <v>0</v>
      </c>
      <c r="EU32" s="67">
        <v>0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1148</v>
      </c>
    </row>
    <row r="33" spans="1:158" s="10" customFormat="1" x14ac:dyDescent="0.15">
      <c r="A33" s="67" t="s">
        <v>163</v>
      </c>
      <c r="B33" s="67" t="s">
        <v>102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5595312</v>
      </c>
      <c r="DF33" s="67">
        <v>220718</v>
      </c>
      <c r="DG33" s="67">
        <v>5821809</v>
      </c>
      <c r="DH33" s="67">
        <v>67928</v>
      </c>
      <c r="DI33" s="67">
        <v>0</v>
      </c>
      <c r="DJ33" s="67">
        <v>5522085</v>
      </c>
      <c r="DK33" s="67">
        <v>62783</v>
      </c>
      <c r="DL33" s="67">
        <v>5590647</v>
      </c>
      <c r="DM33" s="67">
        <v>67826</v>
      </c>
      <c r="DN33" s="67">
        <v>18532</v>
      </c>
      <c r="DO33" s="67">
        <v>944236</v>
      </c>
      <c r="DP33" s="67">
        <v>257656</v>
      </c>
      <c r="DQ33" s="67">
        <v>1201892</v>
      </c>
      <c r="DR33" s="67">
        <v>0</v>
      </c>
      <c r="DS33" s="67">
        <v>0</v>
      </c>
      <c r="DT33" s="67">
        <v>869053</v>
      </c>
      <c r="DU33" s="67">
        <v>56595</v>
      </c>
      <c r="DV33" s="67">
        <v>925648</v>
      </c>
      <c r="DW33" s="67">
        <v>0</v>
      </c>
      <c r="DX33" s="67">
        <v>23950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  <c r="EN33" s="67">
        <v>0</v>
      </c>
      <c r="EO33" s="67">
        <v>0</v>
      </c>
      <c r="EP33" s="67">
        <v>0</v>
      </c>
      <c r="EQ33" s="67">
        <v>0</v>
      </c>
      <c r="ER33" s="67">
        <v>0</v>
      </c>
      <c r="ES33" s="67">
        <v>0</v>
      </c>
      <c r="ET33" s="67">
        <v>0</v>
      </c>
      <c r="EU33" s="67">
        <v>0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671</v>
      </c>
    </row>
    <row r="34" spans="1:158" s="10" customFormat="1" x14ac:dyDescent="0.15">
      <c r="A34" s="67" t="s">
        <v>164</v>
      </c>
      <c r="B34" s="67" t="s">
        <v>118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0</v>
      </c>
      <c r="AT34" s="67">
        <v>0</v>
      </c>
      <c r="AU34" s="67">
        <v>0</v>
      </c>
      <c r="AV34" s="67">
        <v>0</v>
      </c>
      <c r="AW34" s="67">
        <v>0</v>
      </c>
      <c r="AX34" s="67">
        <v>0</v>
      </c>
      <c r="AY34" s="67">
        <v>0</v>
      </c>
      <c r="AZ34" s="67">
        <v>0</v>
      </c>
      <c r="BA34" s="67">
        <v>0</v>
      </c>
      <c r="BB34" s="67">
        <v>0</v>
      </c>
      <c r="BC34" s="67">
        <v>0</v>
      </c>
      <c r="BD34" s="67">
        <v>0</v>
      </c>
      <c r="BE34" s="67">
        <v>0</v>
      </c>
      <c r="BF34" s="67">
        <v>0</v>
      </c>
      <c r="BG34" s="67">
        <v>0</v>
      </c>
      <c r="BH34" s="67">
        <v>0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0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0</v>
      </c>
      <c r="CH34" s="67">
        <v>0</v>
      </c>
      <c r="CI34" s="67">
        <v>0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4753999</v>
      </c>
      <c r="DF34" s="67">
        <v>226144</v>
      </c>
      <c r="DG34" s="67">
        <v>4983715</v>
      </c>
      <c r="DH34" s="67">
        <v>22520</v>
      </c>
      <c r="DI34" s="67">
        <v>0</v>
      </c>
      <c r="DJ34" s="67">
        <v>4669130</v>
      </c>
      <c r="DK34" s="67">
        <v>80343</v>
      </c>
      <c r="DL34" s="67">
        <v>4753045</v>
      </c>
      <c r="DM34" s="67">
        <v>22160</v>
      </c>
      <c r="DN34" s="67">
        <v>18506</v>
      </c>
      <c r="DO34" s="67">
        <v>999206</v>
      </c>
      <c r="DP34" s="67">
        <v>263111</v>
      </c>
      <c r="DQ34" s="67">
        <v>1262317</v>
      </c>
      <c r="DR34" s="67">
        <v>0</v>
      </c>
      <c r="DS34" s="67">
        <v>0</v>
      </c>
      <c r="DT34" s="67">
        <v>944891</v>
      </c>
      <c r="DU34" s="67">
        <v>74594</v>
      </c>
      <c r="DV34" s="67">
        <v>1019485</v>
      </c>
      <c r="DW34" s="67">
        <v>0</v>
      </c>
      <c r="DX34" s="67">
        <v>22401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  <c r="EN34" s="67">
        <v>0</v>
      </c>
      <c r="EO34" s="67">
        <v>0</v>
      </c>
      <c r="EP34" s="67">
        <v>0</v>
      </c>
      <c r="EQ34" s="67">
        <v>0</v>
      </c>
      <c r="ER34" s="67">
        <v>5348</v>
      </c>
      <c r="ES34" s="67">
        <v>0</v>
      </c>
      <c r="ET34" s="67">
        <v>0</v>
      </c>
      <c r="EU34" s="67">
        <v>0</v>
      </c>
      <c r="EV34" s="67">
        <v>0</v>
      </c>
      <c r="EW34" s="67">
        <v>0</v>
      </c>
      <c r="EX34" s="67">
        <v>0</v>
      </c>
      <c r="EY34" s="67">
        <v>0</v>
      </c>
      <c r="EZ34" s="67">
        <v>0</v>
      </c>
      <c r="FA34" s="67">
        <v>0</v>
      </c>
      <c r="FB34" s="67">
        <v>242</v>
      </c>
    </row>
    <row r="35" spans="1:158" s="10" customFormat="1" x14ac:dyDescent="0.15">
      <c r="A35" s="67" t="s">
        <v>165</v>
      </c>
      <c r="B35" s="67" t="s">
        <v>119</v>
      </c>
      <c r="C35" s="67">
        <v>0</v>
      </c>
      <c r="D35" s="67">
        <v>17193</v>
      </c>
      <c r="E35" s="67">
        <v>0</v>
      </c>
      <c r="F35" s="67">
        <v>17193</v>
      </c>
      <c r="G35" s="67">
        <v>0</v>
      </c>
      <c r="H35" s="67">
        <v>0</v>
      </c>
      <c r="I35" s="67">
        <v>17193</v>
      </c>
      <c r="J35" s="67">
        <v>0</v>
      </c>
      <c r="K35" s="67">
        <v>17193</v>
      </c>
      <c r="L35" s="67">
        <v>0</v>
      </c>
      <c r="M35" s="67">
        <v>0</v>
      </c>
      <c r="N35" s="67">
        <v>17193</v>
      </c>
      <c r="O35" s="67">
        <v>0</v>
      </c>
      <c r="P35" s="67">
        <v>17193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67">
        <v>0</v>
      </c>
      <c r="CY35" s="67">
        <v>0</v>
      </c>
      <c r="CZ35" s="67">
        <v>0</v>
      </c>
      <c r="DA35" s="67">
        <v>0</v>
      </c>
      <c r="DB35" s="67">
        <v>0</v>
      </c>
      <c r="DC35" s="67">
        <v>0</v>
      </c>
      <c r="DD35" s="67">
        <v>0</v>
      </c>
      <c r="DE35" s="67">
        <v>21753639</v>
      </c>
      <c r="DF35" s="67">
        <v>462864</v>
      </c>
      <c r="DG35" s="67">
        <v>22227770</v>
      </c>
      <c r="DH35" s="67">
        <v>0</v>
      </c>
      <c r="DI35" s="67">
        <v>0</v>
      </c>
      <c r="DJ35" s="67">
        <v>21634777</v>
      </c>
      <c r="DK35" s="67">
        <v>113467</v>
      </c>
      <c r="DL35" s="67">
        <v>21759511</v>
      </c>
      <c r="DM35" s="67">
        <v>0</v>
      </c>
      <c r="DN35" s="67">
        <v>70404</v>
      </c>
      <c r="DO35" s="67">
        <v>2216220</v>
      </c>
      <c r="DP35" s="67">
        <v>759574</v>
      </c>
      <c r="DQ35" s="67">
        <v>2975794</v>
      </c>
      <c r="DR35" s="67">
        <v>0</v>
      </c>
      <c r="DS35" s="67">
        <v>0</v>
      </c>
      <c r="DT35" s="67">
        <v>2074078</v>
      </c>
      <c r="DU35" s="67">
        <v>210242</v>
      </c>
      <c r="DV35" s="67">
        <v>2284320</v>
      </c>
      <c r="DW35" s="67">
        <v>0</v>
      </c>
      <c r="DX35" s="67">
        <v>111069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0</v>
      </c>
      <c r="EI35" s="67">
        <v>0</v>
      </c>
      <c r="EJ35" s="67">
        <v>0</v>
      </c>
      <c r="EK35" s="67">
        <v>0</v>
      </c>
      <c r="EL35" s="67">
        <v>0</v>
      </c>
      <c r="EM35" s="67">
        <v>0</v>
      </c>
      <c r="EN35" s="67">
        <v>0</v>
      </c>
      <c r="EO35" s="67">
        <v>0</v>
      </c>
      <c r="EP35" s="67">
        <v>0</v>
      </c>
      <c r="EQ35" s="67">
        <v>0</v>
      </c>
      <c r="ER35" s="67">
        <v>27609</v>
      </c>
      <c r="ES35" s="67">
        <v>0</v>
      </c>
      <c r="ET35" s="67">
        <v>0</v>
      </c>
      <c r="EU35" s="67">
        <v>0</v>
      </c>
      <c r="EV35" s="67">
        <v>0</v>
      </c>
      <c r="EW35" s="67">
        <v>0</v>
      </c>
      <c r="EX35" s="67">
        <v>0</v>
      </c>
      <c r="EY35" s="67">
        <v>0</v>
      </c>
      <c r="EZ35" s="67">
        <v>0</v>
      </c>
      <c r="FA35" s="67">
        <v>0</v>
      </c>
      <c r="FB35" s="67">
        <v>1754</v>
      </c>
    </row>
    <row r="36" spans="1:158" s="10" customFormat="1" x14ac:dyDescent="0.15">
      <c r="A36" s="67" t="s">
        <v>166</v>
      </c>
      <c r="B36" s="67" t="s">
        <v>120</v>
      </c>
      <c r="C36" s="67">
        <v>0</v>
      </c>
      <c r="D36" s="67">
        <v>13694</v>
      </c>
      <c r="E36" s="67">
        <v>0</v>
      </c>
      <c r="F36" s="67">
        <v>13694</v>
      </c>
      <c r="G36" s="67">
        <v>0</v>
      </c>
      <c r="H36" s="67">
        <v>0</v>
      </c>
      <c r="I36" s="67">
        <v>13694</v>
      </c>
      <c r="J36" s="67">
        <v>0</v>
      </c>
      <c r="K36" s="67">
        <v>13694</v>
      </c>
      <c r="L36" s="67">
        <v>0</v>
      </c>
      <c r="M36" s="67">
        <v>0</v>
      </c>
      <c r="N36" s="67">
        <v>13694</v>
      </c>
      <c r="O36" s="67">
        <v>0</v>
      </c>
      <c r="P36" s="67">
        <v>13694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0</v>
      </c>
      <c r="AY36" s="67">
        <v>0</v>
      </c>
      <c r="AZ36" s="67">
        <v>0</v>
      </c>
      <c r="BA36" s="67">
        <v>0</v>
      </c>
      <c r="BB36" s="67">
        <v>0</v>
      </c>
      <c r="BC36" s="67">
        <v>0</v>
      </c>
      <c r="BD36" s="67">
        <v>0</v>
      </c>
      <c r="BE36" s="67">
        <v>0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0</v>
      </c>
      <c r="BM36" s="67">
        <v>0</v>
      </c>
      <c r="BN36" s="67">
        <v>0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4019022</v>
      </c>
      <c r="DF36" s="67">
        <v>34136</v>
      </c>
      <c r="DG36" s="67">
        <v>4057334</v>
      </c>
      <c r="DH36" s="67">
        <v>0</v>
      </c>
      <c r="DI36" s="67">
        <v>0</v>
      </c>
      <c r="DJ36" s="67">
        <v>3965402</v>
      </c>
      <c r="DK36" s="67">
        <v>13640</v>
      </c>
      <c r="DL36" s="67">
        <v>3983218</v>
      </c>
      <c r="DM36" s="67">
        <v>0</v>
      </c>
      <c r="DN36" s="67">
        <v>4995</v>
      </c>
      <c r="DO36" s="67">
        <v>1120240</v>
      </c>
      <c r="DP36" s="67">
        <v>57758</v>
      </c>
      <c r="DQ36" s="67">
        <v>1177998</v>
      </c>
      <c r="DR36" s="67">
        <v>0</v>
      </c>
      <c r="DS36" s="67">
        <v>0</v>
      </c>
      <c r="DT36" s="67">
        <v>1096956</v>
      </c>
      <c r="DU36" s="67">
        <v>22683</v>
      </c>
      <c r="DV36" s="67">
        <v>1119639</v>
      </c>
      <c r="DW36" s="67">
        <v>0</v>
      </c>
      <c r="DX36" s="67">
        <v>13881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0</v>
      </c>
      <c r="EI36" s="67">
        <v>0</v>
      </c>
      <c r="EJ36" s="67">
        <v>0</v>
      </c>
      <c r="EK36" s="67">
        <v>0</v>
      </c>
      <c r="EL36" s="67">
        <v>0</v>
      </c>
      <c r="EM36" s="67">
        <v>0</v>
      </c>
      <c r="EN36" s="67">
        <v>0</v>
      </c>
      <c r="EO36" s="67">
        <v>0</v>
      </c>
      <c r="EP36" s="67">
        <v>0</v>
      </c>
      <c r="EQ36" s="67">
        <v>0</v>
      </c>
      <c r="ER36" s="67">
        <v>1042</v>
      </c>
      <c r="ES36" s="67">
        <v>0</v>
      </c>
      <c r="ET36" s="67">
        <v>0</v>
      </c>
      <c r="EU36" s="67">
        <v>0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69</v>
      </c>
    </row>
    <row r="37" spans="1:158" s="10" customFormat="1" x14ac:dyDescent="0.15">
      <c r="A37" s="67" t="s">
        <v>167</v>
      </c>
      <c r="B37" s="67" t="s">
        <v>121</v>
      </c>
      <c r="C37" s="67">
        <v>0</v>
      </c>
      <c r="D37" s="67">
        <v>26059</v>
      </c>
      <c r="E37" s="67">
        <v>0</v>
      </c>
      <c r="F37" s="67">
        <v>26059</v>
      </c>
      <c r="G37" s="67">
        <v>0</v>
      </c>
      <c r="H37" s="67">
        <v>0</v>
      </c>
      <c r="I37" s="67">
        <v>26059</v>
      </c>
      <c r="J37" s="67">
        <v>0</v>
      </c>
      <c r="K37" s="67">
        <v>26059</v>
      </c>
      <c r="L37" s="67">
        <v>0</v>
      </c>
      <c r="M37" s="67">
        <v>0</v>
      </c>
      <c r="N37" s="67">
        <v>26059</v>
      </c>
      <c r="O37" s="67">
        <v>0</v>
      </c>
      <c r="P37" s="67">
        <v>26059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5292122</v>
      </c>
      <c r="DF37" s="67">
        <v>175888</v>
      </c>
      <c r="DG37" s="67">
        <v>5473904</v>
      </c>
      <c r="DH37" s="67">
        <v>0</v>
      </c>
      <c r="DI37" s="67">
        <v>0</v>
      </c>
      <c r="DJ37" s="67">
        <v>5206695</v>
      </c>
      <c r="DK37" s="67">
        <v>75855</v>
      </c>
      <c r="DL37" s="67">
        <v>5288444</v>
      </c>
      <c r="DM37" s="67">
        <v>0</v>
      </c>
      <c r="DN37" s="67">
        <v>79886</v>
      </c>
      <c r="DO37" s="67">
        <v>1978237</v>
      </c>
      <c r="DP37" s="67">
        <v>189140</v>
      </c>
      <c r="DQ37" s="67">
        <v>2167377</v>
      </c>
      <c r="DR37" s="67">
        <v>0</v>
      </c>
      <c r="DS37" s="67">
        <v>0</v>
      </c>
      <c r="DT37" s="67">
        <v>1861787</v>
      </c>
      <c r="DU37" s="67">
        <v>79886</v>
      </c>
      <c r="DV37" s="67">
        <v>1941673</v>
      </c>
      <c r="DW37" s="67">
        <v>0</v>
      </c>
      <c r="DX37" s="67">
        <v>95973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  <c r="EN37" s="67">
        <v>0</v>
      </c>
      <c r="EO37" s="67">
        <v>0</v>
      </c>
      <c r="EP37" s="67">
        <v>0</v>
      </c>
      <c r="EQ37" s="67">
        <v>0</v>
      </c>
      <c r="ER37" s="67">
        <v>25044</v>
      </c>
      <c r="ES37" s="67">
        <v>0</v>
      </c>
      <c r="ET37" s="67">
        <v>0</v>
      </c>
      <c r="EU37" s="67">
        <v>0</v>
      </c>
      <c r="EV37" s="67">
        <v>0</v>
      </c>
      <c r="EW37" s="67">
        <v>0</v>
      </c>
      <c r="EX37" s="67">
        <v>0</v>
      </c>
      <c r="EY37" s="67">
        <v>0</v>
      </c>
      <c r="EZ37" s="67">
        <v>0</v>
      </c>
      <c r="FA37" s="67">
        <v>0</v>
      </c>
      <c r="FB37" s="67">
        <v>4378</v>
      </c>
    </row>
    <row r="38" spans="1:158" s="10" customFormat="1" x14ac:dyDescent="0.15">
      <c r="A38" s="67" t="s">
        <v>168</v>
      </c>
      <c r="B38" s="67" t="s">
        <v>122</v>
      </c>
      <c r="C38" s="67">
        <v>0</v>
      </c>
      <c r="D38" s="67">
        <v>420258</v>
      </c>
      <c r="E38" s="67">
        <v>1697</v>
      </c>
      <c r="F38" s="67">
        <v>421955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422706</v>
      </c>
      <c r="AD38" s="67">
        <v>3788</v>
      </c>
      <c r="AE38" s="67">
        <v>426494</v>
      </c>
      <c r="AF38" s="67">
        <v>0</v>
      </c>
      <c r="AG38" s="67">
        <v>0</v>
      </c>
      <c r="AH38" s="67">
        <v>420258</v>
      </c>
      <c r="AI38" s="67">
        <v>1697</v>
      </c>
      <c r="AJ38" s="67">
        <v>421955</v>
      </c>
      <c r="AK38" s="67">
        <v>0</v>
      </c>
      <c r="AL38" s="67">
        <v>0</v>
      </c>
      <c r="AM38" s="67">
        <v>184244</v>
      </c>
      <c r="AN38" s="67">
        <v>1651</v>
      </c>
      <c r="AO38" s="67">
        <v>185895</v>
      </c>
      <c r="AP38" s="67">
        <v>0</v>
      </c>
      <c r="AQ38" s="67">
        <v>0</v>
      </c>
      <c r="AR38" s="67">
        <v>183177</v>
      </c>
      <c r="AS38" s="67">
        <v>740</v>
      </c>
      <c r="AT38" s="67">
        <v>183917</v>
      </c>
      <c r="AU38" s="67">
        <v>0</v>
      </c>
      <c r="AV38" s="67">
        <v>0</v>
      </c>
      <c r="AW38" s="67">
        <v>238462</v>
      </c>
      <c r="AX38" s="67">
        <v>2137</v>
      </c>
      <c r="AY38" s="67">
        <v>240599</v>
      </c>
      <c r="AZ38" s="67">
        <v>0</v>
      </c>
      <c r="BA38" s="67">
        <v>0</v>
      </c>
      <c r="BB38" s="67">
        <v>237081</v>
      </c>
      <c r="BC38" s="67">
        <v>957</v>
      </c>
      <c r="BD38" s="67">
        <v>238038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>
        <v>0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0</v>
      </c>
      <c r="CE38" s="67">
        <v>0</v>
      </c>
      <c r="CF38" s="67">
        <v>0</v>
      </c>
      <c r="CG38" s="67">
        <v>0</v>
      </c>
      <c r="CH38" s="67">
        <v>0</v>
      </c>
      <c r="CI38" s="67">
        <v>0</v>
      </c>
      <c r="CJ38" s="67">
        <v>0</v>
      </c>
      <c r="CK38" s="67">
        <v>0</v>
      </c>
      <c r="CL38" s="67">
        <v>0</v>
      </c>
      <c r="CM38" s="67">
        <v>0</v>
      </c>
      <c r="CN38" s="67">
        <v>0</v>
      </c>
      <c r="CO38" s="67">
        <v>0</v>
      </c>
      <c r="CP38" s="67">
        <v>0</v>
      </c>
      <c r="CQ38" s="67">
        <v>0</v>
      </c>
      <c r="CR38" s="67">
        <v>0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0</v>
      </c>
      <c r="CZ38" s="67">
        <v>0</v>
      </c>
      <c r="DA38" s="67">
        <v>0</v>
      </c>
      <c r="DB38" s="67">
        <v>0</v>
      </c>
      <c r="DC38" s="67">
        <v>0</v>
      </c>
      <c r="DD38" s="67">
        <v>0</v>
      </c>
      <c r="DE38" s="67">
        <v>8214688</v>
      </c>
      <c r="DF38" s="67">
        <v>106774</v>
      </c>
      <c r="DG38" s="67">
        <v>8326261</v>
      </c>
      <c r="DH38" s="67">
        <v>90477</v>
      </c>
      <c r="DI38" s="67">
        <v>0</v>
      </c>
      <c r="DJ38" s="67">
        <v>8157016</v>
      </c>
      <c r="DK38" s="67">
        <v>46094</v>
      </c>
      <c r="DL38" s="67">
        <v>8207909</v>
      </c>
      <c r="DM38" s="67">
        <v>90296</v>
      </c>
      <c r="DN38" s="67">
        <v>16675</v>
      </c>
      <c r="DO38" s="67">
        <v>1027057</v>
      </c>
      <c r="DP38" s="67">
        <v>156434</v>
      </c>
      <c r="DQ38" s="67">
        <v>1183491</v>
      </c>
      <c r="DR38" s="67">
        <v>0</v>
      </c>
      <c r="DS38" s="67">
        <v>0</v>
      </c>
      <c r="DT38" s="67">
        <v>978660</v>
      </c>
      <c r="DU38" s="67">
        <v>53731</v>
      </c>
      <c r="DV38" s="67">
        <v>1032391</v>
      </c>
      <c r="DW38" s="67">
        <v>0</v>
      </c>
      <c r="DX38" s="67">
        <v>13170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</v>
      </c>
      <c r="EI38" s="67">
        <v>0</v>
      </c>
      <c r="EJ38" s="67">
        <v>0</v>
      </c>
      <c r="EK38" s="67">
        <v>0</v>
      </c>
      <c r="EL38" s="67">
        <v>0</v>
      </c>
      <c r="EM38" s="67">
        <v>0</v>
      </c>
      <c r="EN38" s="67">
        <v>0</v>
      </c>
      <c r="EO38" s="67">
        <v>0</v>
      </c>
      <c r="EP38" s="67">
        <v>0</v>
      </c>
      <c r="EQ38" s="67">
        <v>0</v>
      </c>
      <c r="ER38" s="67">
        <v>0</v>
      </c>
      <c r="ES38" s="67">
        <v>0</v>
      </c>
      <c r="ET38" s="67">
        <v>0</v>
      </c>
      <c r="EU38" s="67">
        <v>0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</row>
    <row r="39" spans="1:158" s="10" customFormat="1" x14ac:dyDescent="0.15">
      <c r="A39" s="67" t="s">
        <v>169</v>
      </c>
      <c r="B39" s="67" t="s">
        <v>123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0</v>
      </c>
      <c r="CL39" s="67">
        <v>0</v>
      </c>
      <c r="CM39" s="67">
        <v>0</v>
      </c>
      <c r="CN39" s="67">
        <v>0</v>
      </c>
      <c r="CO39" s="67">
        <v>0</v>
      </c>
      <c r="CP39" s="67">
        <v>0</v>
      </c>
      <c r="CQ39" s="67">
        <v>0</v>
      </c>
      <c r="CR39" s="67">
        <v>0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0</v>
      </c>
      <c r="DB39" s="67">
        <v>0</v>
      </c>
      <c r="DC39" s="67">
        <v>0</v>
      </c>
      <c r="DD39" s="67">
        <v>0</v>
      </c>
      <c r="DE39" s="67">
        <v>6859415</v>
      </c>
      <c r="DF39" s="67">
        <v>202765</v>
      </c>
      <c r="DG39" s="67">
        <v>7071416</v>
      </c>
      <c r="DH39" s="67">
        <v>99022</v>
      </c>
      <c r="DI39" s="67">
        <v>0</v>
      </c>
      <c r="DJ39" s="67">
        <v>6780082</v>
      </c>
      <c r="DK39" s="67">
        <v>65258</v>
      </c>
      <c r="DL39" s="67">
        <v>6854576</v>
      </c>
      <c r="DM39" s="67">
        <v>98983</v>
      </c>
      <c r="DN39" s="67">
        <v>34384</v>
      </c>
      <c r="DO39" s="67">
        <v>1154136</v>
      </c>
      <c r="DP39" s="67">
        <v>314425</v>
      </c>
      <c r="DQ39" s="67">
        <v>1468561</v>
      </c>
      <c r="DR39" s="67">
        <v>0</v>
      </c>
      <c r="DS39" s="67">
        <v>0</v>
      </c>
      <c r="DT39" s="67">
        <v>1069573</v>
      </c>
      <c r="DU39" s="67">
        <v>101681</v>
      </c>
      <c r="DV39" s="67">
        <v>1171254</v>
      </c>
      <c r="DW39" s="67">
        <v>0</v>
      </c>
      <c r="DX39" s="67">
        <v>54874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0</v>
      </c>
      <c r="EN39" s="67">
        <v>0</v>
      </c>
      <c r="EO39" s="67">
        <v>0</v>
      </c>
      <c r="EP39" s="67">
        <v>0</v>
      </c>
      <c r="EQ39" s="67">
        <v>0</v>
      </c>
      <c r="ER39" s="67">
        <v>8936</v>
      </c>
      <c r="ES39" s="67">
        <v>0</v>
      </c>
      <c r="ET39" s="67">
        <v>0</v>
      </c>
      <c r="EU39" s="67">
        <v>0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78</v>
      </c>
    </row>
    <row r="40" spans="1:158" s="10" customFormat="1" x14ac:dyDescent="0.15">
      <c r="A40" s="67" t="s">
        <v>170</v>
      </c>
      <c r="B40" s="67" t="s">
        <v>103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>
        <v>0</v>
      </c>
      <c r="CC40" s="67">
        <v>0</v>
      </c>
      <c r="CD40" s="67">
        <v>0</v>
      </c>
      <c r="CE40" s="67">
        <v>0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67">
        <v>0</v>
      </c>
      <c r="CN40" s="67">
        <v>0</v>
      </c>
      <c r="CO40" s="67">
        <v>0</v>
      </c>
      <c r="CP40" s="67">
        <v>0</v>
      </c>
      <c r="CQ40" s="67">
        <v>0</v>
      </c>
      <c r="CR40" s="67">
        <v>0</v>
      </c>
      <c r="CS40" s="67">
        <v>0</v>
      </c>
      <c r="CT40" s="67">
        <v>0</v>
      </c>
      <c r="CU40" s="67">
        <v>0</v>
      </c>
      <c r="CV40" s="67">
        <v>0</v>
      </c>
      <c r="CW40" s="67">
        <v>0</v>
      </c>
      <c r="CX40" s="67">
        <v>0</v>
      </c>
      <c r="CY40" s="67">
        <v>0</v>
      </c>
      <c r="CZ40" s="67">
        <v>0</v>
      </c>
      <c r="DA40" s="67">
        <v>0</v>
      </c>
      <c r="DB40" s="67">
        <v>0</v>
      </c>
      <c r="DC40" s="67">
        <v>0</v>
      </c>
      <c r="DD40" s="67">
        <v>0</v>
      </c>
      <c r="DE40" s="67">
        <v>3846301</v>
      </c>
      <c r="DF40" s="67">
        <v>123726</v>
      </c>
      <c r="DG40" s="67">
        <v>3974020</v>
      </c>
      <c r="DH40" s="67">
        <v>0</v>
      </c>
      <c r="DI40" s="67">
        <v>31</v>
      </c>
      <c r="DJ40" s="67">
        <v>3803101</v>
      </c>
      <c r="DK40" s="67">
        <v>31857</v>
      </c>
      <c r="DL40" s="67">
        <v>3838951</v>
      </c>
      <c r="DM40" s="67">
        <v>0</v>
      </c>
      <c r="DN40" s="67">
        <v>12980</v>
      </c>
      <c r="DO40" s="67">
        <v>912424</v>
      </c>
      <c r="DP40" s="67">
        <v>163191</v>
      </c>
      <c r="DQ40" s="67">
        <v>1075615</v>
      </c>
      <c r="DR40" s="67">
        <v>0</v>
      </c>
      <c r="DS40" s="67">
        <v>0</v>
      </c>
      <c r="DT40" s="67">
        <v>862830</v>
      </c>
      <c r="DU40" s="67">
        <v>51401</v>
      </c>
      <c r="DV40" s="67">
        <v>914231</v>
      </c>
      <c r="DW40" s="67">
        <v>0</v>
      </c>
      <c r="DX40" s="67">
        <v>11615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0</v>
      </c>
      <c r="EI40" s="67">
        <v>0</v>
      </c>
      <c r="EJ40" s="67">
        <v>0</v>
      </c>
      <c r="EK40" s="67">
        <v>0</v>
      </c>
      <c r="EL40" s="67">
        <v>0</v>
      </c>
      <c r="EM40" s="67">
        <v>0</v>
      </c>
      <c r="EN40" s="67">
        <v>0</v>
      </c>
      <c r="EO40" s="67">
        <v>0</v>
      </c>
      <c r="EP40" s="67">
        <v>0</v>
      </c>
      <c r="EQ40" s="67">
        <v>0</v>
      </c>
      <c r="ER40" s="67">
        <v>0</v>
      </c>
      <c r="ES40" s="67">
        <v>0</v>
      </c>
      <c r="ET40" s="67">
        <v>0</v>
      </c>
      <c r="EU40" s="67">
        <v>0</v>
      </c>
      <c r="EV40" s="67">
        <v>0</v>
      </c>
      <c r="EW40" s="67">
        <v>0</v>
      </c>
      <c r="EX40" s="67">
        <v>0</v>
      </c>
      <c r="EY40" s="67">
        <v>0</v>
      </c>
      <c r="EZ40" s="67">
        <v>0</v>
      </c>
      <c r="FA40" s="67">
        <v>0</v>
      </c>
      <c r="FB40" s="67">
        <v>0</v>
      </c>
    </row>
    <row r="41" spans="1:158" s="10" customFormat="1" x14ac:dyDescent="0.15">
      <c r="A41" s="67" t="s">
        <v>171</v>
      </c>
      <c r="B41" s="67" t="s">
        <v>104</v>
      </c>
      <c r="C41" s="67">
        <v>0</v>
      </c>
      <c r="D41" s="67">
        <v>169580</v>
      </c>
      <c r="E41" s="67">
        <v>2262</v>
      </c>
      <c r="F41" s="67">
        <v>171842</v>
      </c>
      <c r="G41" s="67">
        <v>0</v>
      </c>
      <c r="H41" s="67">
        <v>0</v>
      </c>
      <c r="I41" s="67">
        <v>14011</v>
      </c>
      <c r="J41" s="67">
        <v>0</v>
      </c>
      <c r="K41" s="67">
        <v>14011</v>
      </c>
      <c r="L41" s="67">
        <v>0</v>
      </c>
      <c r="M41" s="67">
        <v>0</v>
      </c>
      <c r="N41" s="67">
        <v>14011</v>
      </c>
      <c r="O41" s="67">
        <v>0</v>
      </c>
      <c r="P41" s="67">
        <v>14011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157525</v>
      </c>
      <c r="AD41" s="67">
        <v>13769</v>
      </c>
      <c r="AE41" s="67">
        <v>171294</v>
      </c>
      <c r="AF41" s="67">
        <v>0</v>
      </c>
      <c r="AG41" s="67">
        <v>0</v>
      </c>
      <c r="AH41" s="67">
        <v>155569</v>
      </c>
      <c r="AI41" s="67">
        <v>2262</v>
      </c>
      <c r="AJ41" s="67">
        <v>157831</v>
      </c>
      <c r="AK41" s="67">
        <v>0</v>
      </c>
      <c r="AL41" s="67">
        <v>0</v>
      </c>
      <c r="AM41" s="67">
        <v>54283</v>
      </c>
      <c r="AN41" s="67">
        <v>4745</v>
      </c>
      <c r="AO41" s="67">
        <v>59028</v>
      </c>
      <c r="AP41" s="67">
        <v>0</v>
      </c>
      <c r="AQ41" s="67">
        <v>0</v>
      </c>
      <c r="AR41" s="67">
        <v>53609</v>
      </c>
      <c r="AS41" s="67">
        <v>779</v>
      </c>
      <c r="AT41" s="67">
        <v>54388</v>
      </c>
      <c r="AU41" s="67">
        <v>0</v>
      </c>
      <c r="AV41" s="67">
        <v>0</v>
      </c>
      <c r="AW41" s="67">
        <v>103242</v>
      </c>
      <c r="AX41" s="67">
        <v>9024</v>
      </c>
      <c r="AY41" s="67">
        <v>112266</v>
      </c>
      <c r="AZ41" s="67">
        <v>0</v>
      </c>
      <c r="BA41" s="67">
        <v>0</v>
      </c>
      <c r="BB41" s="67">
        <v>101960</v>
      </c>
      <c r="BC41" s="67">
        <v>1483</v>
      </c>
      <c r="BD41" s="67">
        <v>103443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0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2800763</v>
      </c>
      <c r="DF41" s="67">
        <v>193815</v>
      </c>
      <c r="DG41" s="67">
        <v>2995795</v>
      </c>
      <c r="DH41" s="67">
        <v>27687</v>
      </c>
      <c r="DI41" s="67">
        <v>0</v>
      </c>
      <c r="DJ41" s="67">
        <v>2763748</v>
      </c>
      <c r="DK41" s="67">
        <v>42130</v>
      </c>
      <c r="DL41" s="67">
        <v>2807095</v>
      </c>
      <c r="DM41" s="67">
        <v>27507</v>
      </c>
      <c r="DN41" s="67">
        <v>25071</v>
      </c>
      <c r="DO41" s="67">
        <v>410751</v>
      </c>
      <c r="DP41" s="67">
        <v>181627</v>
      </c>
      <c r="DQ41" s="67">
        <v>592378</v>
      </c>
      <c r="DR41" s="67">
        <v>0</v>
      </c>
      <c r="DS41" s="67">
        <v>0</v>
      </c>
      <c r="DT41" s="67">
        <v>366921</v>
      </c>
      <c r="DU41" s="67">
        <v>45188</v>
      </c>
      <c r="DV41" s="67">
        <v>412109</v>
      </c>
      <c r="DW41" s="67">
        <v>0</v>
      </c>
      <c r="DX41" s="67">
        <v>18565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  <c r="EN41" s="67">
        <v>0</v>
      </c>
      <c r="EO41" s="67">
        <v>0</v>
      </c>
      <c r="EP41" s="67">
        <v>0</v>
      </c>
      <c r="EQ41" s="67">
        <v>0</v>
      </c>
      <c r="ER41" s="67">
        <v>3946</v>
      </c>
      <c r="ES41" s="67">
        <v>0</v>
      </c>
      <c r="ET41" s="67">
        <v>0</v>
      </c>
      <c r="EU41" s="67">
        <v>0</v>
      </c>
      <c r="EV41" s="67">
        <v>0</v>
      </c>
      <c r="EW41" s="67">
        <v>0</v>
      </c>
      <c r="EX41" s="67">
        <v>0</v>
      </c>
      <c r="EY41" s="67">
        <v>0</v>
      </c>
      <c r="EZ41" s="67">
        <v>0</v>
      </c>
      <c r="FA41" s="67">
        <v>0</v>
      </c>
      <c r="FB41" s="67">
        <v>482</v>
      </c>
    </row>
    <row r="42" spans="1:158" s="10" customFormat="1" x14ac:dyDescent="0.15">
      <c r="A42" s="67" t="s">
        <v>172</v>
      </c>
      <c r="B42" s="67" t="s">
        <v>105</v>
      </c>
      <c r="C42" s="67">
        <v>0</v>
      </c>
      <c r="D42" s="67">
        <v>14872</v>
      </c>
      <c r="E42" s="67">
        <v>0</v>
      </c>
      <c r="F42" s="67">
        <v>14872</v>
      </c>
      <c r="G42" s="67">
        <v>0</v>
      </c>
      <c r="H42" s="67">
        <v>0</v>
      </c>
      <c r="I42" s="67">
        <v>14872</v>
      </c>
      <c r="J42" s="67">
        <v>0</v>
      </c>
      <c r="K42" s="67">
        <v>14872</v>
      </c>
      <c r="L42" s="67">
        <v>0</v>
      </c>
      <c r="M42" s="67">
        <v>0</v>
      </c>
      <c r="N42" s="67">
        <v>14872</v>
      </c>
      <c r="O42" s="67">
        <v>0</v>
      </c>
      <c r="P42" s="67">
        <v>14872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0</v>
      </c>
      <c r="CL42" s="67">
        <v>0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0</v>
      </c>
      <c r="CS42" s="67">
        <v>0</v>
      </c>
      <c r="CT42" s="67">
        <v>0</v>
      </c>
      <c r="CU42" s="67">
        <v>0</v>
      </c>
      <c r="CV42" s="67">
        <v>0</v>
      </c>
      <c r="CW42" s="67">
        <v>0</v>
      </c>
      <c r="CX42" s="67">
        <v>0</v>
      </c>
      <c r="CY42" s="67">
        <v>0</v>
      </c>
      <c r="CZ42" s="67">
        <v>0</v>
      </c>
      <c r="DA42" s="67">
        <v>0</v>
      </c>
      <c r="DB42" s="67">
        <v>0</v>
      </c>
      <c r="DC42" s="67">
        <v>0</v>
      </c>
      <c r="DD42" s="67">
        <v>0</v>
      </c>
      <c r="DE42" s="67">
        <v>2033896</v>
      </c>
      <c r="DF42" s="67">
        <v>91069</v>
      </c>
      <c r="DG42" s="67">
        <v>2127173</v>
      </c>
      <c r="DH42" s="67">
        <v>0</v>
      </c>
      <c r="DI42" s="67">
        <v>0</v>
      </c>
      <c r="DJ42" s="67">
        <v>1994453</v>
      </c>
      <c r="DK42" s="67">
        <v>21338</v>
      </c>
      <c r="DL42" s="67">
        <v>2017999</v>
      </c>
      <c r="DM42" s="67">
        <v>0</v>
      </c>
      <c r="DN42" s="67">
        <v>10561</v>
      </c>
      <c r="DO42" s="67">
        <v>468570</v>
      </c>
      <c r="DP42" s="67">
        <v>112832</v>
      </c>
      <c r="DQ42" s="67">
        <v>581402</v>
      </c>
      <c r="DR42" s="67">
        <v>0</v>
      </c>
      <c r="DS42" s="67">
        <v>0</v>
      </c>
      <c r="DT42" s="67">
        <v>440207</v>
      </c>
      <c r="DU42" s="67">
        <v>25727</v>
      </c>
      <c r="DV42" s="67">
        <v>465934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17383</v>
      </c>
      <c r="EI42" s="67">
        <v>0</v>
      </c>
      <c r="EJ42" s="67">
        <v>0</v>
      </c>
      <c r="EK42" s="67">
        <v>0</v>
      </c>
      <c r="EL42" s="67">
        <v>0</v>
      </c>
      <c r="EM42" s="67">
        <v>0</v>
      </c>
      <c r="EN42" s="67">
        <v>0</v>
      </c>
      <c r="EO42" s="67">
        <v>0</v>
      </c>
      <c r="EP42" s="67">
        <v>0</v>
      </c>
      <c r="EQ42" s="67">
        <v>0</v>
      </c>
      <c r="ER42" s="67">
        <v>2932</v>
      </c>
      <c r="ES42" s="67">
        <v>0</v>
      </c>
      <c r="ET42" s="67">
        <v>0</v>
      </c>
      <c r="EU42" s="67">
        <v>0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407</v>
      </c>
    </row>
    <row r="43" spans="1:158" s="10" customFormat="1" x14ac:dyDescent="0.15">
      <c r="A43" s="67" t="s">
        <v>173</v>
      </c>
      <c r="B43" s="67" t="s">
        <v>106</v>
      </c>
      <c r="C43" s="67">
        <v>0</v>
      </c>
      <c r="D43" s="67">
        <v>642157</v>
      </c>
      <c r="E43" s="67">
        <v>1344</v>
      </c>
      <c r="F43" s="67">
        <v>643501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643269</v>
      </c>
      <c r="AD43" s="67">
        <v>5035</v>
      </c>
      <c r="AE43" s="67">
        <v>648304</v>
      </c>
      <c r="AF43" s="67">
        <v>0</v>
      </c>
      <c r="AG43" s="67">
        <v>0</v>
      </c>
      <c r="AH43" s="67">
        <v>642157</v>
      </c>
      <c r="AI43" s="67">
        <v>1344</v>
      </c>
      <c r="AJ43" s="67">
        <v>643501</v>
      </c>
      <c r="AK43" s="67">
        <v>0</v>
      </c>
      <c r="AL43" s="67">
        <v>0</v>
      </c>
      <c r="AM43" s="67">
        <v>209392</v>
      </c>
      <c r="AN43" s="67">
        <v>1639</v>
      </c>
      <c r="AO43" s="67">
        <v>211031</v>
      </c>
      <c r="AP43" s="67">
        <v>0</v>
      </c>
      <c r="AQ43" s="67">
        <v>0</v>
      </c>
      <c r="AR43" s="67">
        <v>209030</v>
      </c>
      <c r="AS43" s="67">
        <v>437</v>
      </c>
      <c r="AT43" s="67">
        <v>209467</v>
      </c>
      <c r="AU43" s="67">
        <v>0</v>
      </c>
      <c r="AV43" s="67">
        <v>0</v>
      </c>
      <c r="AW43" s="67">
        <v>433877</v>
      </c>
      <c r="AX43" s="67">
        <v>3396</v>
      </c>
      <c r="AY43" s="67">
        <v>437273</v>
      </c>
      <c r="AZ43" s="67">
        <v>0</v>
      </c>
      <c r="BA43" s="67">
        <v>0</v>
      </c>
      <c r="BB43" s="67">
        <v>433127</v>
      </c>
      <c r="BC43" s="67">
        <v>907</v>
      </c>
      <c r="BD43" s="67">
        <v>434034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0</v>
      </c>
      <c r="CQ43" s="67">
        <v>0</v>
      </c>
      <c r="CR43" s="67">
        <v>0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0</v>
      </c>
      <c r="CY43" s="67">
        <v>0</v>
      </c>
      <c r="CZ43" s="67">
        <v>0</v>
      </c>
      <c r="DA43" s="67">
        <v>0</v>
      </c>
      <c r="DB43" s="67">
        <v>0</v>
      </c>
      <c r="DC43" s="67">
        <v>0</v>
      </c>
      <c r="DD43" s="67">
        <v>0</v>
      </c>
      <c r="DE43" s="67">
        <v>10999679</v>
      </c>
      <c r="DF43" s="67">
        <v>93145</v>
      </c>
      <c r="DG43" s="67">
        <v>11095321</v>
      </c>
      <c r="DH43" s="67">
        <v>113684</v>
      </c>
      <c r="DI43" s="67">
        <v>0</v>
      </c>
      <c r="DJ43" s="67">
        <v>10974432</v>
      </c>
      <c r="DK43" s="67">
        <v>32502</v>
      </c>
      <c r="DL43" s="67">
        <v>11009431</v>
      </c>
      <c r="DM43" s="67">
        <v>113562</v>
      </c>
      <c r="DN43" s="67">
        <v>4009</v>
      </c>
      <c r="DO43" s="67">
        <v>658936</v>
      </c>
      <c r="DP43" s="67">
        <v>91848</v>
      </c>
      <c r="DQ43" s="67">
        <v>750784</v>
      </c>
      <c r="DR43" s="67">
        <v>0</v>
      </c>
      <c r="DS43" s="67">
        <v>0</v>
      </c>
      <c r="DT43" s="67">
        <v>630494</v>
      </c>
      <c r="DU43" s="67">
        <v>32552</v>
      </c>
      <c r="DV43" s="67">
        <v>663046</v>
      </c>
      <c r="DW43" s="67">
        <v>0</v>
      </c>
      <c r="DX43" s="67">
        <v>12434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0</v>
      </c>
      <c r="EI43" s="67">
        <v>0</v>
      </c>
      <c r="EJ43" s="67">
        <v>0</v>
      </c>
      <c r="EK43" s="67">
        <v>0</v>
      </c>
      <c r="EL43" s="67">
        <v>0</v>
      </c>
      <c r="EM43" s="67">
        <v>0</v>
      </c>
      <c r="EN43" s="67">
        <v>0</v>
      </c>
      <c r="EO43" s="67">
        <v>0</v>
      </c>
      <c r="EP43" s="67">
        <v>0</v>
      </c>
      <c r="EQ43" s="67">
        <v>0</v>
      </c>
      <c r="ER43" s="67">
        <v>0</v>
      </c>
      <c r="ES43" s="67">
        <v>0</v>
      </c>
      <c r="ET43" s="67">
        <v>0</v>
      </c>
      <c r="EU43" s="67">
        <v>0</v>
      </c>
      <c r="EV43" s="67">
        <v>0</v>
      </c>
      <c r="EW43" s="67">
        <v>0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</row>
    <row r="44" spans="1:158" s="10" customFormat="1" x14ac:dyDescent="0.15">
      <c r="A44" s="67" t="s">
        <v>174</v>
      </c>
      <c r="B44" s="67" t="s">
        <v>107</v>
      </c>
      <c r="C44" s="67">
        <v>0</v>
      </c>
      <c r="D44" s="67">
        <v>19504</v>
      </c>
      <c r="E44" s="67">
        <v>0</v>
      </c>
      <c r="F44" s="67">
        <v>19504</v>
      </c>
      <c r="G44" s="67">
        <v>0</v>
      </c>
      <c r="H44" s="67">
        <v>0</v>
      </c>
      <c r="I44" s="67">
        <v>19504</v>
      </c>
      <c r="J44" s="67">
        <v>0</v>
      </c>
      <c r="K44" s="67">
        <v>19504</v>
      </c>
      <c r="L44" s="67">
        <v>0</v>
      </c>
      <c r="M44" s="67">
        <v>0</v>
      </c>
      <c r="N44" s="67">
        <v>19504</v>
      </c>
      <c r="O44" s="67">
        <v>0</v>
      </c>
      <c r="P44" s="67">
        <v>19504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7">
        <v>0</v>
      </c>
      <c r="BA44" s="67">
        <v>0</v>
      </c>
      <c r="BB44" s="67">
        <v>0</v>
      </c>
      <c r="BC44" s="67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0</v>
      </c>
      <c r="CE44" s="67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67">
        <v>0</v>
      </c>
      <c r="CM44" s="67">
        <v>0</v>
      </c>
      <c r="CN44" s="67">
        <v>0</v>
      </c>
      <c r="CO44" s="67">
        <v>0</v>
      </c>
      <c r="CP44" s="67">
        <v>0</v>
      </c>
      <c r="CQ44" s="67">
        <v>0</v>
      </c>
      <c r="CR44" s="67">
        <v>0</v>
      </c>
      <c r="CS44" s="67">
        <v>0</v>
      </c>
      <c r="CT44" s="67">
        <v>0</v>
      </c>
      <c r="CU44" s="67">
        <v>0</v>
      </c>
      <c r="CV44" s="67">
        <v>0</v>
      </c>
      <c r="CW44" s="67">
        <v>0</v>
      </c>
      <c r="CX44" s="67">
        <v>0</v>
      </c>
      <c r="CY44" s="67">
        <v>0</v>
      </c>
      <c r="CZ44" s="67">
        <v>0</v>
      </c>
      <c r="DA44" s="67">
        <v>0</v>
      </c>
      <c r="DB44" s="67">
        <v>0</v>
      </c>
      <c r="DC44" s="67">
        <v>0</v>
      </c>
      <c r="DD44" s="67">
        <v>0</v>
      </c>
      <c r="DE44" s="67">
        <v>1833856</v>
      </c>
      <c r="DF44" s="67">
        <v>81037</v>
      </c>
      <c r="DG44" s="67">
        <v>1917029</v>
      </c>
      <c r="DH44" s="67">
        <v>0</v>
      </c>
      <c r="DI44" s="67">
        <v>0</v>
      </c>
      <c r="DJ44" s="67">
        <v>1680878</v>
      </c>
      <c r="DK44" s="67">
        <v>23722</v>
      </c>
      <c r="DL44" s="67">
        <v>1706736</v>
      </c>
      <c r="DM44" s="67">
        <v>0</v>
      </c>
      <c r="DN44" s="67">
        <v>8327</v>
      </c>
      <c r="DO44" s="67">
        <v>409992</v>
      </c>
      <c r="DP44" s="67">
        <v>83683</v>
      </c>
      <c r="DQ44" s="67">
        <v>493675</v>
      </c>
      <c r="DR44" s="67">
        <v>0</v>
      </c>
      <c r="DS44" s="67">
        <v>0</v>
      </c>
      <c r="DT44" s="67">
        <v>384192</v>
      </c>
      <c r="DU44" s="67">
        <v>22776</v>
      </c>
      <c r="DV44" s="67">
        <v>406968</v>
      </c>
      <c r="DW44" s="67">
        <v>0</v>
      </c>
      <c r="DX44" s="67">
        <v>11663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</v>
      </c>
      <c r="EI44" s="67">
        <v>0</v>
      </c>
      <c r="EJ44" s="67">
        <v>0</v>
      </c>
      <c r="EK44" s="67">
        <v>0</v>
      </c>
      <c r="EL44" s="67">
        <v>0</v>
      </c>
      <c r="EM44" s="67">
        <v>0</v>
      </c>
      <c r="EN44" s="67">
        <v>0</v>
      </c>
      <c r="EO44" s="67">
        <v>0</v>
      </c>
      <c r="EP44" s="67">
        <v>0</v>
      </c>
      <c r="EQ44" s="67">
        <v>0</v>
      </c>
      <c r="ER44" s="67">
        <v>0</v>
      </c>
      <c r="ES44" s="67">
        <v>0</v>
      </c>
      <c r="ET44" s="67">
        <v>0</v>
      </c>
      <c r="EU44" s="67">
        <v>0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</row>
    <row r="45" spans="1:158" s="10" customFormat="1" x14ac:dyDescent="0.15">
      <c r="A45" s="67" t="s">
        <v>175</v>
      </c>
      <c r="B45" s="67" t="s">
        <v>108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0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0</v>
      </c>
      <c r="CE45" s="67">
        <v>0</v>
      </c>
      <c r="CF45" s="67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67">
        <v>0</v>
      </c>
      <c r="CM45" s="67">
        <v>0</v>
      </c>
      <c r="CN45" s="67">
        <v>0</v>
      </c>
      <c r="CO45" s="67">
        <v>0</v>
      </c>
      <c r="CP45" s="67">
        <v>0</v>
      </c>
      <c r="CQ45" s="67">
        <v>0</v>
      </c>
      <c r="CR45" s="67">
        <v>0</v>
      </c>
      <c r="CS45" s="67">
        <v>0</v>
      </c>
      <c r="CT45" s="67">
        <v>0</v>
      </c>
      <c r="CU45" s="67">
        <v>0</v>
      </c>
      <c r="CV45" s="67">
        <v>0</v>
      </c>
      <c r="CW45" s="67">
        <v>0</v>
      </c>
      <c r="CX45" s="67">
        <v>0</v>
      </c>
      <c r="CY45" s="67">
        <v>0</v>
      </c>
      <c r="CZ45" s="67">
        <v>0</v>
      </c>
      <c r="DA45" s="67">
        <v>0</v>
      </c>
      <c r="DB45" s="67">
        <v>0</v>
      </c>
      <c r="DC45" s="67">
        <v>0</v>
      </c>
      <c r="DD45" s="67">
        <v>0</v>
      </c>
      <c r="DE45" s="67">
        <v>2497113</v>
      </c>
      <c r="DF45" s="67">
        <v>26390</v>
      </c>
      <c r="DG45" s="67">
        <v>2524704</v>
      </c>
      <c r="DH45" s="67">
        <v>0</v>
      </c>
      <c r="DI45" s="67">
        <v>0</v>
      </c>
      <c r="DJ45" s="67">
        <v>2483619</v>
      </c>
      <c r="DK45" s="67">
        <v>16528</v>
      </c>
      <c r="DL45" s="67">
        <v>2501348</v>
      </c>
      <c r="DM45" s="67">
        <v>0</v>
      </c>
      <c r="DN45" s="67">
        <v>2552</v>
      </c>
      <c r="DO45" s="67">
        <v>407805</v>
      </c>
      <c r="DP45" s="67">
        <v>39895</v>
      </c>
      <c r="DQ45" s="67">
        <v>447700</v>
      </c>
      <c r="DR45" s="67">
        <v>0</v>
      </c>
      <c r="DS45" s="67">
        <v>0</v>
      </c>
      <c r="DT45" s="67">
        <v>391324</v>
      </c>
      <c r="DU45" s="67">
        <v>27490</v>
      </c>
      <c r="DV45" s="67">
        <v>418814</v>
      </c>
      <c r="DW45" s="67">
        <v>0</v>
      </c>
      <c r="DX45" s="67">
        <v>2890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</v>
      </c>
      <c r="EI45" s="67">
        <v>0</v>
      </c>
      <c r="EJ45" s="67">
        <v>0</v>
      </c>
      <c r="EK45" s="67">
        <v>0</v>
      </c>
      <c r="EL45" s="67">
        <v>0</v>
      </c>
      <c r="EM45" s="67">
        <v>0</v>
      </c>
      <c r="EN45" s="67">
        <v>0</v>
      </c>
      <c r="EO45" s="67">
        <v>0</v>
      </c>
      <c r="EP45" s="67">
        <v>0</v>
      </c>
      <c r="EQ45" s="67">
        <v>0</v>
      </c>
      <c r="ER45" s="67">
        <v>329</v>
      </c>
      <c r="ES45" s="67">
        <v>0</v>
      </c>
      <c r="ET45" s="67">
        <v>0</v>
      </c>
      <c r="EU45" s="67">
        <v>0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384</v>
      </c>
    </row>
    <row r="46" spans="1:158" s="10" customFormat="1" x14ac:dyDescent="0.15">
      <c r="A46" s="67" t="s">
        <v>176</v>
      </c>
      <c r="B46" s="67" t="s">
        <v>109</v>
      </c>
      <c r="C46" s="67">
        <v>0</v>
      </c>
      <c r="D46" s="67">
        <v>497414</v>
      </c>
      <c r="E46" s="67">
        <v>4581</v>
      </c>
      <c r="F46" s="67">
        <v>501995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502618</v>
      </c>
      <c r="AD46" s="67">
        <v>10227</v>
      </c>
      <c r="AE46" s="67">
        <v>512845</v>
      </c>
      <c r="AF46" s="67">
        <v>0</v>
      </c>
      <c r="AG46" s="67">
        <v>0</v>
      </c>
      <c r="AH46" s="67">
        <v>497414</v>
      </c>
      <c r="AI46" s="67">
        <v>4581</v>
      </c>
      <c r="AJ46" s="67">
        <v>501995</v>
      </c>
      <c r="AK46" s="67">
        <v>0</v>
      </c>
      <c r="AL46" s="67">
        <v>0</v>
      </c>
      <c r="AM46" s="67">
        <v>194443</v>
      </c>
      <c r="AN46" s="67">
        <v>3956</v>
      </c>
      <c r="AO46" s="67">
        <v>198399</v>
      </c>
      <c r="AP46" s="67">
        <v>0</v>
      </c>
      <c r="AQ46" s="67">
        <v>0</v>
      </c>
      <c r="AR46" s="67">
        <v>192430</v>
      </c>
      <c r="AS46" s="67">
        <v>1772</v>
      </c>
      <c r="AT46" s="67">
        <v>194202</v>
      </c>
      <c r="AU46" s="67">
        <v>0</v>
      </c>
      <c r="AV46" s="67">
        <v>0</v>
      </c>
      <c r="AW46" s="67">
        <v>308175</v>
      </c>
      <c r="AX46" s="67">
        <v>6271</v>
      </c>
      <c r="AY46" s="67">
        <v>314446</v>
      </c>
      <c r="AZ46" s="67">
        <v>0</v>
      </c>
      <c r="BA46" s="67">
        <v>0</v>
      </c>
      <c r="BB46" s="67">
        <v>304984</v>
      </c>
      <c r="BC46" s="67">
        <v>2809</v>
      </c>
      <c r="BD46" s="67">
        <v>307793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0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7983073</v>
      </c>
      <c r="DF46" s="67">
        <v>215621</v>
      </c>
      <c r="DG46" s="67">
        <v>8202147</v>
      </c>
      <c r="DH46" s="67">
        <v>0</v>
      </c>
      <c r="DI46" s="67">
        <v>0</v>
      </c>
      <c r="DJ46" s="67">
        <v>7891661</v>
      </c>
      <c r="DK46" s="67">
        <v>79016</v>
      </c>
      <c r="DL46" s="67">
        <v>7974130</v>
      </c>
      <c r="DM46" s="67">
        <v>0</v>
      </c>
      <c r="DN46" s="67">
        <v>20114</v>
      </c>
      <c r="DO46" s="67">
        <v>1014513</v>
      </c>
      <c r="DP46" s="67">
        <v>214291</v>
      </c>
      <c r="DQ46" s="67">
        <v>1228804</v>
      </c>
      <c r="DR46" s="67">
        <v>0</v>
      </c>
      <c r="DS46" s="67">
        <v>0</v>
      </c>
      <c r="DT46" s="67">
        <v>936949</v>
      </c>
      <c r="DU46" s="67">
        <v>64742</v>
      </c>
      <c r="DV46" s="67">
        <v>1001691</v>
      </c>
      <c r="DW46" s="67">
        <v>0</v>
      </c>
      <c r="DX46" s="67">
        <v>27773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7103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502</v>
      </c>
    </row>
    <row r="47" spans="1:158" s="10" customFormat="1" x14ac:dyDescent="0.15">
      <c r="A47" s="67" t="s">
        <v>177</v>
      </c>
      <c r="B47" s="67" t="s">
        <v>110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897686</v>
      </c>
      <c r="DF47" s="67">
        <v>43496</v>
      </c>
      <c r="DG47" s="67">
        <v>942686</v>
      </c>
      <c r="DH47" s="67">
        <v>0</v>
      </c>
      <c r="DI47" s="67">
        <v>0</v>
      </c>
      <c r="DJ47" s="67">
        <v>883246</v>
      </c>
      <c r="DK47" s="67">
        <v>12118</v>
      </c>
      <c r="DL47" s="67">
        <v>896868</v>
      </c>
      <c r="DM47" s="67">
        <v>0</v>
      </c>
      <c r="DN47" s="67">
        <v>4226</v>
      </c>
      <c r="DO47" s="67">
        <v>273860</v>
      </c>
      <c r="DP47" s="67">
        <v>64172</v>
      </c>
      <c r="DQ47" s="67">
        <v>338032</v>
      </c>
      <c r="DR47" s="67">
        <v>0</v>
      </c>
      <c r="DS47" s="67">
        <v>0</v>
      </c>
      <c r="DT47" s="67">
        <v>257415</v>
      </c>
      <c r="DU47" s="67">
        <v>17898</v>
      </c>
      <c r="DV47" s="67">
        <v>275313</v>
      </c>
      <c r="DW47" s="67">
        <v>0</v>
      </c>
      <c r="DX47" s="67">
        <v>4216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0</v>
      </c>
      <c r="EK47" s="67">
        <v>0</v>
      </c>
      <c r="EL47" s="67">
        <v>0</v>
      </c>
      <c r="EM47" s="67">
        <v>0</v>
      </c>
      <c r="EN47" s="67">
        <v>0</v>
      </c>
      <c r="EO47" s="67">
        <v>0</v>
      </c>
      <c r="EP47" s="67">
        <v>0</v>
      </c>
      <c r="EQ47" s="67">
        <v>0</v>
      </c>
      <c r="ER47" s="67">
        <v>0</v>
      </c>
      <c r="ES47" s="67">
        <v>0</v>
      </c>
      <c r="ET47" s="67">
        <v>0</v>
      </c>
      <c r="EU47" s="67">
        <v>0</v>
      </c>
      <c r="EV47" s="67">
        <v>0</v>
      </c>
      <c r="EW47" s="67">
        <v>0</v>
      </c>
      <c r="EX47" s="67">
        <v>0</v>
      </c>
      <c r="EY47" s="67">
        <v>0</v>
      </c>
      <c r="EZ47" s="67">
        <v>0</v>
      </c>
      <c r="FA47" s="67">
        <v>0</v>
      </c>
      <c r="FB47" s="67">
        <v>0</v>
      </c>
    </row>
    <row r="48" spans="1:158" s="10" customFormat="1" x14ac:dyDescent="0.15">
      <c r="A48" s="67" t="s">
        <v>178</v>
      </c>
      <c r="B48" s="67" t="s">
        <v>111</v>
      </c>
      <c r="C48" s="67">
        <v>0</v>
      </c>
      <c r="D48" s="67">
        <v>4446</v>
      </c>
      <c r="E48" s="67">
        <v>0</v>
      </c>
      <c r="F48" s="67">
        <v>4446</v>
      </c>
      <c r="G48" s="67">
        <v>0</v>
      </c>
      <c r="H48" s="67">
        <v>0</v>
      </c>
      <c r="I48" s="67">
        <v>4446</v>
      </c>
      <c r="J48" s="67">
        <v>0</v>
      </c>
      <c r="K48" s="67">
        <v>4446</v>
      </c>
      <c r="L48" s="67">
        <v>0</v>
      </c>
      <c r="M48" s="67">
        <v>0</v>
      </c>
      <c r="N48" s="67">
        <v>4446</v>
      </c>
      <c r="O48" s="67">
        <v>0</v>
      </c>
      <c r="P48" s="67">
        <v>4446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0</v>
      </c>
      <c r="CH48" s="67">
        <v>0</v>
      </c>
      <c r="CI48" s="67">
        <v>0</v>
      </c>
      <c r="CJ48" s="67">
        <v>0</v>
      </c>
      <c r="CK48" s="67">
        <v>0</v>
      </c>
      <c r="CL48" s="67">
        <v>0</v>
      </c>
      <c r="CM48" s="67">
        <v>0</v>
      </c>
      <c r="CN48" s="67">
        <v>0</v>
      </c>
      <c r="CO48" s="67">
        <v>0</v>
      </c>
      <c r="CP48" s="67">
        <v>0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0</v>
      </c>
      <c r="CZ48" s="67">
        <v>0</v>
      </c>
      <c r="DA48" s="67">
        <v>0</v>
      </c>
      <c r="DB48" s="67">
        <v>0</v>
      </c>
      <c r="DC48" s="67">
        <v>0</v>
      </c>
      <c r="DD48" s="67">
        <v>0</v>
      </c>
      <c r="DE48" s="67">
        <v>2774617</v>
      </c>
      <c r="DF48" s="67">
        <v>109356</v>
      </c>
      <c r="DG48" s="67">
        <v>2886758</v>
      </c>
      <c r="DH48" s="67">
        <v>25700</v>
      </c>
      <c r="DI48" s="67">
        <v>0</v>
      </c>
      <c r="DJ48" s="67">
        <v>2747575</v>
      </c>
      <c r="DK48" s="67">
        <v>30456</v>
      </c>
      <c r="DL48" s="67">
        <v>2780816</v>
      </c>
      <c r="DM48" s="67">
        <v>25674</v>
      </c>
      <c r="DN48" s="67">
        <v>9339</v>
      </c>
      <c r="DO48" s="67">
        <v>843036</v>
      </c>
      <c r="DP48" s="67">
        <v>182988</v>
      </c>
      <c r="DQ48" s="67">
        <v>1026024</v>
      </c>
      <c r="DR48" s="67">
        <v>0</v>
      </c>
      <c r="DS48" s="67">
        <v>0</v>
      </c>
      <c r="DT48" s="67">
        <v>798961</v>
      </c>
      <c r="DU48" s="67">
        <v>45868</v>
      </c>
      <c r="DV48" s="67">
        <v>844829</v>
      </c>
      <c r="DW48" s="67">
        <v>0</v>
      </c>
      <c r="DX48" s="67">
        <v>26278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0</v>
      </c>
      <c r="EI48" s="67">
        <v>0</v>
      </c>
      <c r="EJ48" s="67">
        <v>0</v>
      </c>
      <c r="EK48" s="67">
        <v>0</v>
      </c>
      <c r="EL48" s="67">
        <v>0</v>
      </c>
      <c r="EM48" s="67">
        <v>0</v>
      </c>
      <c r="EN48" s="67">
        <v>0</v>
      </c>
      <c r="EO48" s="67">
        <v>0</v>
      </c>
      <c r="EP48" s="67">
        <v>0</v>
      </c>
      <c r="EQ48" s="67">
        <v>0</v>
      </c>
      <c r="ER48" s="67">
        <v>2127</v>
      </c>
      <c r="ES48" s="67">
        <v>0</v>
      </c>
      <c r="ET48" s="67">
        <v>0</v>
      </c>
      <c r="EU48" s="67">
        <v>0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36</v>
      </c>
    </row>
    <row r="49" spans="1:158" s="10" customFormat="1" x14ac:dyDescent="0.15">
      <c r="A49" s="67" t="s">
        <v>179</v>
      </c>
      <c r="B49" s="67" t="s">
        <v>112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  <c r="AW49" s="67">
        <v>0</v>
      </c>
      <c r="AX49" s="67">
        <v>0</v>
      </c>
      <c r="AY49" s="67">
        <v>0</v>
      </c>
      <c r="AZ49" s="67">
        <v>0</v>
      </c>
      <c r="BA49" s="67">
        <v>0</v>
      </c>
      <c r="BB49" s="67">
        <v>0</v>
      </c>
      <c r="BC49" s="67">
        <v>0</v>
      </c>
      <c r="BD49" s="67">
        <v>0</v>
      </c>
      <c r="BE49" s="67">
        <v>0</v>
      </c>
      <c r="BF49" s="67">
        <v>0</v>
      </c>
      <c r="BG49" s="67">
        <v>0</v>
      </c>
      <c r="BH49" s="67">
        <v>0</v>
      </c>
      <c r="BI49" s="67">
        <v>0</v>
      </c>
      <c r="BJ49" s="67">
        <v>0</v>
      </c>
      <c r="BK49" s="67">
        <v>0</v>
      </c>
      <c r="BL49" s="67">
        <v>0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0</v>
      </c>
      <c r="BV49" s="67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0</v>
      </c>
      <c r="CD49" s="67">
        <v>0</v>
      </c>
      <c r="CE49" s="67">
        <v>0</v>
      </c>
      <c r="CF49" s="67">
        <v>0</v>
      </c>
      <c r="CG49" s="67">
        <v>0</v>
      </c>
      <c r="CH49" s="67">
        <v>0</v>
      </c>
      <c r="CI49" s="67">
        <v>0</v>
      </c>
      <c r="CJ49" s="67">
        <v>0</v>
      </c>
      <c r="CK49" s="67">
        <v>0</v>
      </c>
      <c r="CL49" s="67">
        <v>0</v>
      </c>
      <c r="CM49" s="67">
        <v>0</v>
      </c>
      <c r="CN49" s="67">
        <v>0</v>
      </c>
      <c r="CO49" s="67">
        <v>0</v>
      </c>
      <c r="CP49" s="67">
        <v>0</v>
      </c>
      <c r="CQ49" s="67">
        <v>0</v>
      </c>
      <c r="CR49" s="67">
        <v>0</v>
      </c>
      <c r="CS49" s="67">
        <v>0</v>
      </c>
      <c r="CT49" s="67">
        <v>0</v>
      </c>
      <c r="CU49" s="67">
        <v>0</v>
      </c>
      <c r="CV49" s="67">
        <v>0</v>
      </c>
      <c r="CW49" s="67">
        <v>0</v>
      </c>
      <c r="CX49" s="67">
        <v>0</v>
      </c>
      <c r="CY49" s="67">
        <v>0</v>
      </c>
      <c r="CZ49" s="67">
        <v>0</v>
      </c>
      <c r="DA49" s="67">
        <v>0</v>
      </c>
      <c r="DB49" s="67">
        <v>0</v>
      </c>
      <c r="DC49" s="67">
        <v>0</v>
      </c>
      <c r="DD49" s="67">
        <v>0</v>
      </c>
      <c r="DE49" s="67">
        <v>2274801</v>
      </c>
      <c r="DF49" s="67">
        <v>27825</v>
      </c>
      <c r="DG49" s="67">
        <v>2303535</v>
      </c>
      <c r="DH49" s="67">
        <v>53878</v>
      </c>
      <c r="DI49" s="67">
        <v>0</v>
      </c>
      <c r="DJ49" s="67">
        <v>2251283</v>
      </c>
      <c r="DK49" s="67">
        <v>10633</v>
      </c>
      <c r="DL49" s="67">
        <v>2262825</v>
      </c>
      <c r="DM49" s="67">
        <v>52833</v>
      </c>
      <c r="DN49" s="67">
        <v>1684</v>
      </c>
      <c r="DO49" s="67">
        <v>238281</v>
      </c>
      <c r="DP49" s="67">
        <v>42564</v>
      </c>
      <c r="DQ49" s="67">
        <v>280845</v>
      </c>
      <c r="DR49" s="67">
        <v>0</v>
      </c>
      <c r="DS49" s="67">
        <v>0</v>
      </c>
      <c r="DT49" s="67">
        <v>223053</v>
      </c>
      <c r="DU49" s="67">
        <v>19927</v>
      </c>
      <c r="DV49" s="67">
        <v>242980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0</v>
      </c>
      <c r="EC49" s="67">
        <v>0</v>
      </c>
      <c r="ED49" s="67">
        <v>0</v>
      </c>
      <c r="EE49" s="67">
        <v>0</v>
      </c>
      <c r="EF49" s="67">
        <v>0</v>
      </c>
      <c r="EG49" s="67">
        <v>0</v>
      </c>
      <c r="EH49" s="67">
        <v>0</v>
      </c>
      <c r="EI49" s="67">
        <v>0</v>
      </c>
      <c r="EJ49" s="67">
        <v>0</v>
      </c>
      <c r="EK49" s="67">
        <v>0</v>
      </c>
      <c r="EL49" s="67">
        <v>0</v>
      </c>
      <c r="EM49" s="67">
        <v>0</v>
      </c>
      <c r="EN49" s="67">
        <v>0</v>
      </c>
      <c r="EO49" s="67">
        <v>0</v>
      </c>
      <c r="EP49" s="67">
        <v>0</v>
      </c>
      <c r="EQ49" s="67">
        <v>0</v>
      </c>
      <c r="ER49" s="67">
        <v>0</v>
      </c>
      <c r="ES49" s="67">
        <v>0</v>
      </c>
      <c r="ET49" s="67">
        <v>0</v>
      </c>
      <c r="EU49" s="67">
        <v>0</v>
      </c>
      <c r="EV49" s="67">
        <v>0</v>
      </c>
      <c r="EW49" s="67">
        <v>0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</row>
    <row r="50" spans="1:158" s="10" customFormat="1" x14ac:dyDescent="0.15">
      <c r="A50" s="67" t="s">
        <v>180</v>
      </c>
      <c r="B50" s="67" t="s">
        <v>113</v>
      </c>
      <c r="C50" s="67">
        <v>0</v>
      </c>
      <c r="D50" s="67">
        <v>8344</v>
      </c>
      <c r="E50" s="67">
        <v>0</v>
      </c>
      <c r="F50" s="67">
        <v>8344</v>
      </c>
      <c r="G50" s="67">
        <v>0</v>
      </c>
      <c r="H50" s="67">
        <v>0</v>
      </c>
      <c r="I50" s="67">
        <v>8344</v>
      </c>
      <c r="J50" s="67">
        <v>0</v>
      </c>
      <c r="K50" s="67">
        <v>8344</v>
      </c>
      <c r="L50" s="67">
        <v>0</v>
      </c>
      <c r="M50" s="67">
        <v>0</v>
      </c>
      <c r="N50" s="67">
        <v>8344</v>
      </c>
      <c r="O50" s="67">
        <v>0</v>
      </c>
      <c r="P50" s="67">
        <v>8344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0</v>
      </c>
      <c r="CQ50" s="67">
        <v>0</v>
      </c>
      <c r="CR50" s="67">
        <v>0</v>
      </c>
      <c r="CS50" s="67">
        <v>0</v>
      </c>
      <c r="CT50" s="67">
        <v>0</v>
      </c>
      <c r="CU50" s="67">
        <v>0</v>
      </c>
      <c r="CV50" s="67">
        <v>0</v>
      </c>
      <c r="CW50" s="67">
        <v>0</v>
      </c>
      <c r="CX50" s="67">
        <v>0</v>
      </c>
      <c r="CY50" s="67">
        <v>0</v>
      </c>
      <c r="CZ50" s="67">
        <v>0</v>
      </c>
      <c r="DA50" s="67">
        <v>0</v>
      </c>
      <c r="DB50" s="67">
        <v>0</v>
      </c>
      <c r="DC50" s="67">
        <v>0</v>
      </c>
      <c r="DD50" s="67">
        <v>0</v>
      </c>
      <c r="DE50" s="67">
        <v>3607304</v>
      </c>
      <c r="DF50" s="67">
        <v>76587</v>
      </c>
      <c r="DG50" s="67">
        <v>3685673</v>
      </c>
      <c r="DH50" s="67">
        <v>81539</v>
      </c>
      <c r="DI50" s="67">
        <v>0</v>
      </c>
      <c r="DJ50" s="67">
        <v>3561803</v>
      </c>
      <c r="DK50" s="67">
        <v>25526</v>
      </c>
      <c r="DL50" s="67">
        <v>3589111</v>
      </c>
      <c r="DM50" s="67">
        <v>81131</v>
      </c>
      <c r="DN50" s="67">
        <v>8881</v>
      </c>
      <c r="DO50" s="67">
        <v>794367</v>
      </c>
      <c r="DP50" s="67">
        <v>111106</v>
      </c>
      <c r="DQ50" s="67">
        <v>905473</v>
      </c>
      <c r="DR50" s="67">
        <v>0</v>
      </c>
      <c r="DS50" s="67">
        <v>0</v>
      </c>
      <c r="DT50" s="67">
        <v>727112</v>
      </c>
      <c r="DU50" s="67">
        <v>46156</v>
      </c>
      <c r="DV50" s="67">
        <v>773268</v>
      </c>
      <c r="DW50" s="67">
        <v>0</v>
      </c>
      <c r="DX50" s="67">
        <v>5005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0</v>
      </c>
      <c r="EN50" s="67">
        <v>0</v>
      </c>
      <c r="EO50" s="67">
        <v>0</v>
      </c>
      <c r="EP50" s="67">
        <v>0</v>
      </c>
      <c r="EQ50" s="67">
        <v>0</v>
      </c>
      <c r="ER50" s="67">
        <v>4377</v>
      </c>
      <c r="ES50" s="67">
        <v>0</v>
      </c>
      <c r="ET50" s="67">
        <v>0</v>
      </c>
      <c r="EU50" s="67">
        <v>0</v>
      </c>
      <c r="EV50" s="67">
        <v>0</v>
      </c>
      <c r="EW50" s="67">
        <v>0</v>
      </c>
      <c r="EX50" s="67">
        <v>0</v>
      </c>
      <c r="EY50" s="67">
        <v>0</v>
      </c>
      <c r="EZ50" s="67">
        <v>0</v>
      </c>
      <c r="FA50" s="67">
        <v>0</v>
      </c>
      <c r="FB50" s="67">
        <v>60</v>
      </c>
    </row>
    <row r="51" spans="1:158" s="10" customFormat="1" x14ac:dyDescent="0.15">
      <c r="A51" s="67" t="s">
        <v>181</v>
      </c>
      <c r="B51" s="67" t="s">
        <v>114</v>
      </c>
      <c r="C51" s="67">
        <v>0</v>
      </c>
      <c r="D51" s="67">
        <v>33643</v>
      </c>
      <c r="E51" s="67">
        <v>637</v>
      </c>
      <c r="F51" s="67">
        <v>34280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34233</v>
      </c>
      <c r="AD51" s="67">
        <v>2118</v>
      </c>
      <c r="AE51" s="67">
        <v>36351</v>
      </c>
      <c r="AF51" s="67">
        <v>0</v>
      </c>
      <c r="AG51" s="67">
        <v>0</v>
      </c>
      <c r="AH51" s="67">
        <v>33643</v>
      </c>
      <c r="AI51" s="67">
        <v>637</v>
      </c>
      <c r="AJ51" s="67">
        <v>34280</v>
      </c>
      <c r="AK51" s="67">
        <v>0</v>
      </c>
      <c r="AL51" s="67">
        <v>0</v>
      </c>
      <c r="AM51" s="67">
        <v>11641</v>
      </c>
      <c r="AN51" s="67">
        <v>720</v>
      </c>
      <c r="AO51" s="67">
        <v>12361</v>
      </c>
      <c r="AP51" s="67">
        <v>0</v>
      </c>
      <c r="AQ51" s="67">
        <v>0</v>
      </c>
      <c r="AR51" s="67">
        <v>11440</v>
      </c>
      <c r="AS51" s="67">
        <v>217</v>
      </c>
      <c r="AT51" s="67">
        <v>11657</v>
      </c>
      <c r="AU51" s="67">
        <v>0</v>
      </c>
      <c r="AV51" s="67">
        <v>0</v>
      </c>
      <c r="AW51" s="67">
        <v>22592</v>
      </c>
      <c r="AX51" s="67">
        <v>1398</v>
      </c>
      <c r="AY51" s="67">
        <v>23990</v>
      </c>
      <c r="AZ51" s="67">
        <v>0</v>
      </c>
      <c r="BA51" s="67">
        <v>0</v>
      </c>
      <c r="BB51" s="67">
        <v>22203</v>
      </c>
      <c r="BC51" s="67">
        <v>420</v>
      </c>
      <c r="BD51" s="67">
        <v>22623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0</v>
      </c>
      <c r="CH51" s="67">
        <v>0</v>
      </c>
      <c r="CI51" s="67">
        <v>0</v>
      </c>
      <c r="CJ51" s="67">
        <v>0</v>
      </c>
      <c r="CK51" s="67">
        <v>0</v>
      </c>
      <c r="CL51" s="67">
        <v>0</v>
      </c>
      <c r="CM51" s="67">
        <v>0</v>
      </c>
      <c r="CN51" s="67">
        <v>0</v>
      </c>
      <c r="CO51" s="67">
        <v>0</v>
      </c>
      <c r="CP51" s="67">
        <v>0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0</v>
      </c>
      <c r="DB51" s="67">
        <v>0</v>
      </c>
      <c r="DC51" s="67">
        <v>0</v>
      </c>
      <c r="DD51" s="67">
        <v>0</v>
      </c>
      <c r="DE51" s="67">
        <v>1360344</v>
      </c>
      <c r="DF51" s="67">
        <v>71561</v>
      </c>
      <c r="DG51" s="67">
        <v>1432824</v>
      </c>
      <c r="DH51" s="67">
        <v>4752</v>
      </c>
      <c r="DI51" s="67">
        <v>0</v>
      </c>
      <c r="DJ51" s="67">
        <v>1337048</v>
      </c>
      <c r="DK51" s="67">
        <v>19229</v>
      </c>
      <c r="DL51" s="67">
        <v>1357196</v>
      </c>
      <c r="DM51" s="67">
        <v>4752</v>
      </c>
      <c r="DN51" s="67">
        <v>3311</v>
      </c>
      <c r="DO51" s="67">
        <v>384214</v>
      </c>
      <c r="DP51" s="67">
        <v>61224</v>
      </c>
      <c r="DQ51" s="67">
        <v>445438</v>
      </c>
      <c r="DR51" s="67">
        <v>0</v>
      </c>
      <c r="DS51" s="67">
        <v>0</v>
      </c>
      <c r="DT51" s="67">
        <v>363747</v>
      </c>
      <c r="DU51" s="67">
        <v>20658</v>
      </c>
      <c r="DV51" s="67">
        <v>384405</v>
      </c>
      <c r="DW51" s="67">
        <v>0</v>
      </c>
      <c r="DX51" s="67">
        <v>3302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</v>
      </c>
      <c r="EI51" s="67">
        <v>0</v>
      </c>
      <c r="EJ51" s="67">
        <v>0</v>
      </c>
      <c r="EK51" s="67">
        <v>0</v>
      </c>
      <c r="EL51" s="67">
        <v>0</v>
      </c>
      <c r="EM51" s="67">
        <v>0</v>
      </c>
      <c r="EN51" s="67">
        <v>0</v>
      </c>
      <c r="EO51" s="67">
        <v>0</v>
      </c>
      <c r="EP51" s="67">
        <v>0</v>
      </c>
      <c r="EQ51" s="67">
        <v>0</v>
      </c>
      <c r="ER51" s="67">
        <v>1622</v>
      </c>
      <c r="ES51" s="67">
        <v>0</v>
      </c>
      <c r="ET51" s="67">
        <v>0</v>
      </c>
      <c r="EU51" s="67">
        <v>0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</v>
      </c>
      <c r="FB51" s="67">
        <v>0</v>
      </c>
    </row>
    <row r="52" spans="1:158" x14ac:dyDescent="0.15">
      <c r="B52" s="67" t="s">
        <v>115</v>
      </c>
      <c r="C52" s="67">
        <v>0</v>
      </c>
      <c r="D52" s="67">
        <v>17313494</v>
      </c>
      <c r="E52" s="67">
        <v>160798</v>
      </c>
      <c r="F52" s="67">
        <v>17474292</v>
      </c>
      <c r="G52" s="67">
        <v>0</v>
      </c>
      <c r="H52" s="67">
        <v>0</v>
      </c>
      <c r="I52" s="67">
        <v>199552</v>
      </c>
      <c r="J52" s="67">
        <v>4819</v>
      </c>
      <c r="K52" s="67">
        <v>204371</v>
      </c>
      <c r="L52" s="67">
        <v>0</v>
      </c>
      <c r="M52" s="67">
        <v>0</v>
      </c>
      <c r="N52" s="67">
        <v>199551</v>
      </c>
      <c r="O52" s="67">
        <v>552</v>
      </c>
      <c r="P52" s="67">
        <v>200103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17313007</v>
      </c>
      <c r="AD52" s="67">
        <v>548141</v>
      </c>
      <c r="AE52" s="67">
        <v>17861148</v>
      </c>
      <c r="AF52" s="67">
        <v>0</v>
      </c>
      <c r="AG52" s="67">
        <v>0</v>
      </c>
      <c r="AH52" s="67">
        <v>17113943</v>
      </c>
      <c r="AI52" s="67">
        <v>160246</v>
      </c>
      <c r="AJ52" s="67">
        <v>17274189</v>
      </c>
      <c r="AK52" s="67">
        <v>0</v>
      </c>
      <c r="AL52" s="67">
        <v>0</v>
      </c>
      <c r="AM52" s="67">
        <v>7685071</v>
      </c>
      <c r="AN52" s="67">
        <v>244848</v>
      </c>
      <c r="AO52" s="67">
        <v>7929919</v>
      </c>
      <c r="AP52" s="67">
        <v>0</v>
      </c>
      <c r="AQ52" s="67">
        <v>0</v>
      </c>
      <c r="AR52" s="67">
        <v>7596516</v>
      </c>
      <c r="AS52" s="67">
        <v>71452</v>
      </c>
      <c r="AT52" s="67">
        <v>7667968</v>
      </c>
      <c r="AU52" s="67">
        <v>0</v>
      </c>
      <c r="AV52" s="67">
        <v>0</v>
      </c>
      <c r="AW52" s="67">
        <v>9627936</v>
      </c>
      <c r="AX52" s="67">
        <v>303293</v>
      </c>
      <c r="AY52" s="67">
        <v>9931229</v>
      </c>
      <c r="AZ52" s="67">
        <v>0</v>
      </c>
      <c r="BA52" s="67">
        <v>0</v>
      </c>
      <c r="BB52" s="67">
        <v>9517427</v>
      </c>
      <c r="BC52" s="67">
        <v>88794</v>
      </c>
      <c r="BD52" s="67">
        <v>9606221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>
        <v>0</v>
      </c>
      <c r="BN52" s="67">
        <v>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0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0</v>
      </c>
      <c r="CV52" s="67">
        <v>0</v>
      </c>
      <c r="CW52" s="67">
        <v>0</v>
      </c>
      <c r="CX52" s="67">
        <v>0</v>
      </c>
      <c r="CY52" s="67">
        <v>0</v>
      </c>
      <c r="CZ52" s="67">
        <v>0</v>
      </c>
      <c r="DA52" s="67">
        <v>0</v>
      </c>
      <c r="DB52" s="67">
        <v>0</v>
      </c>
      <c r="DC52" s="67">
        <v>0</v>
      </c>
      <c r="DD52" s="67">
        <v>0</v>
      </c>
      <c r="DE52" s="67">
        <v>445096757</v>
      </c>
      <c r="DF52" s="67">
        <v>12832426</v>
      </c>
      <c r="DG52" s="67">
        <v>458172576</v>
      </c>
      <c r="DH52" s="67">
        <v>4810677</v>
      </c>
      <c r="DI52" s="67">
        <v>31</v>
      </c>
      <c r="DJ52" s="67">
        <v>439757816</v>
      </c>
      <c r="DK52" s="67">
        <v>4072428</v>
      </c>
      <c r="DL52" s="67">
        <v>444073637</v>
      </c>
      <c r="DM52" s="67">
        <v>4742602</v>
      </c>
      <c r="DN52" s="67">
        <v>1448355</v>
      </c>
      <c r="DO52" s="67">
        <v>60977145</v>
      </c>
      <c r="DP52" s="67">
        <v>14642365</v>
      </c>
      <c r="DQ52" s="67">
        <v>75619510</v>
      </c>
      <c r="DR52" s="67">
        <v>0</v>
      </c>
      <c r="DS52" s="67">
        <v>0</v>
      </c>
      <c r="DT52" s="67">
        <v>56857501</v>
      </c>
      <c r="DU52" s="67">
        <v>4156939</v>
      </c>
      <c r="DV52" s="67">
        <v>61014440</v>
      </c>
      <c r="DW52" s="67">
        <v>0</v>
      </c>
      <c r="DX52" s="67">
        <v>1927334</v>
      </c>
      <c r="DY52" s="67">
        <v>3171091</v>
      </c>
      <c r="DZ52" s="67">
        <v>542112</v>
      </c>
      <c r="EA52" s="67">
        <v>3713203</v>
      </c>
      <c r="EB52" s="67">
        <v>0</v>
      </c>
      <c r="EC52" s="67">
        <v>0</v>
      </c>
      <c r="ED52" s="67">
        <v>2954878</v>
      </c>
      <c r="EE52" s="67">
        <v>106642</v>
      </c>
      <c r="EF52" s="67">
        <v>3061520</v>
      </c>
      <c r="EG52" s="67">
        <v>0</v>
      </c>
      <c r="EH52" s="67">
        <v>62624</v>
      </c>
      <c r="EI52" s="67">
        <v>0</v>
      </c>
      <c r="EJ52" s="67">
        <v>0</v>
      </c>
      <c r="EK52" s="67">
        <v>0</v>
      </c>
      <c r="EL52" s="67">
        <v>0</v>
      </c>
      <c r="EM52" s="67">
        <v>0</v>
      </c>
      <c r="EN52" s="67">
        <v>0</v>
      </c>
      <c r="EO52" s="67">
        <v>0</v>
      </c>
      <c r="EP52" s="67">
        <v>0</v>
      </c>
      <c r="EQ52" s="67">
        <v>0</v>
      </c>
      <c r="ER52" s="67">
        <v>24004183</v>
      </c>
      <c r="ES52" s="67">
        <v>0</v>
      </c>
      <c r="ET52" s="67">
        <v>0</v>
      </c>
      <c r="EU52" s="67">
        <v>0</v>
      </c>
      <c r="EV52" s="67">
        <v>0</v>
      </c>
      <c r="EW52" s="67">
        <v>0</v>
      </c>
      <c r="EX52" s="67">
        <v>0</v>
      </c>
      <c r="EY52" s="67">
        <v>0</v>
      </c>
      <c r="EZ52" s="67">
        <v>0</v>
      </c>
      <c r="FA52" s="67">
        <v>0</v>
      </c>
      <c r="FB52" s="67">
        <v>37484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１市</vt:lpstr>
      <vt:lpstr>２町村</vt:lpstr>
      <vt:lpstr>３市町村</vt:lpstr>
      <vt:lpstr>帳票61_06(2)</vt:lpstr>
      <vt:lpstr>'２町村'!_A65560</vt:lpstr>
      <vt:lpstr>'３市町村'!_A65560</vt:lpstr>
      <vt:lpstr>_A65560</vt:lpstr>
      <vt:lpstr>'２町村'!_A65568</vt:lpstr>
      <vt:lpstr>'３市町村'!_A65568</vt:lpstr>
      <vt:lpstr>_A65568</vt:lpstr>
      <vt:lpstr>'２町村'!_A65569</vt:lpstr>
      <vt:lpstr>'３市町村'!_A65569</vt:lpstr>
      <vt:lpstr>_A65569</vt:lpstr>
      <vt:lpstr>'１市'!Print_Area</vt:lpstr>
      <vt:lpstr>'２町村'!Print_Area</vt:lpstr>
      <vt:lpstr>'３市町村'!Print_Area</vt:lpstr>
    </vt:vector>
  </TitlesOfParts>
  <Company>地方課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H23030052</dc:creator>
  <cp:lastModifiedBy>Administrator</cp:lastModifiedBy>
  <cp:lastPrinted>2022-03-07T06:19:43Z</cp:lastPrinted>
  <dcterms:created xsi:type="dcterms:W3CDTF">2003-03-19T02:45:02Z</dcterms:created>
  <dcterms:modified xsi:type="dcterms:W3CDTF">2022-03-16T05:15:33Z</dcterms:modified>
</cp:coreProperties>
</file>