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選挙\09 選挙人名簿\01定時登録\R7.9定時登録（知事選期間中）\④発表（1資料提供・2HP・3県報）\04阿見町訂正\"/>
    </mc:Choice>
  </mc:AlternateContent>
  <xr:revisionPtr revIDLastSave="0" documentId="13_ncr:1_{F904988D-7C8F-46DB-816C-0FC09E606DC3}" xr6:coauthVersionLast="47" xr6:coauthVersionMax="47" xr10:uidLastSave="{00000000-0000-0000-0000-000000000000}"/>
  <bookViews>
    <workbookView xWindow="-120" yWindow="-120" windowWidth="20730" windowHeight="11160" tabRatio="898" activeTab="1" xr2:uid="{00000000-000D-0000-FFFF-FFFF00000000}"/>
  </bookViews>
  <sheets>
    <sheet name="選挙人名簿（国内）" sheetId="42" r:id="rId1"/>
    <sheet name="（県議会議員選挙区別）" sheetId="44" r:id="rId2"/>
  </sheets>
  <definedNames>
    <definedName name="_xlnm.Print_Area" localSheetId="0">'選挙人名簿（国内）'!$A$1:$G$59</definedName>
    <definedName name="_xlnm.Print_Titles" localSheetId="0">'選挙人名簿（国内）'!$B:$C,'選挙人名簿（国内）'!$1:$4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8" i="42" l="1"/>
  <c r="N57" i="42"/>
  <c r="N56" i="42"/>
  <c r="N50" i="42"/>
  <c r="L51" i="42"/>
  <c r="U59" i="42"/>
  <c r="T59" i="42"/>
  <c r="S59" i="42"/>
  <c r="R59" i="42"/>
  <c r="Q59" i="42"/>
  <c r="P59" i="42"/>
  <c r="O59" i="42"/>
  <c r="U58" i="42"/>
  <c r="T58" i="42"/>
  <c r="S58" i="42"/>
  <c r="R58" i="42"/>
  <c r="Q58" i="42"/>
  <c r="P58" i="42"/>
  <c r="O58" i="42"/>
  <c r="L58" i="42"/>
  <c r="U57" i="42"/>
  <c r="T57" i="42"/>
  <c r="S57" i="42"/>
  <c r="R57" i="42"/>
  <c r="Q57" i="42"/>
  <c r="P57" i="42"/>
  <c r="O57" i="42"/>
  <c r="U56" i="42"/>
  <c r="T56" i="42"/>
  <c r="S56" i="42"/>
  <c r="R56" i="42"/>
  <c r="Q56" i="42"/>
  <c r="P56" i="42"/>
  <c r="O56" i="42"/>
  <c r="U55" i="42"/>
  <c r="T55" i="42"/>
  <c r="S55" i="42"/>
  <c r="R55" i="42"/>
  <c r="Q55" i="42"/>
  <c r="P55" i="42"/>
  <c r="O55" i="42"/>
  <c r="N55" i="42"/>
  <c r="U54" i="42"/>
  <c r="T54" i="42"/>
  <c r="S54" i="42"/>
  <c r="R54" i="42"/>
  <c r="Q54" i="42"/>
  <c r="P54" i="42"/>
  <c r="O54" i="42"/>
  <c r="L54" i="42"/>
  <c r="U53" i="42"/>
  <c r="T53" i="42"/>
  <c r="S53" i="42"/>
  <c r="R53" i="42"/>
  <c r="Q53" i="42"/>
  <c r="P53" i="42"/>
  <c r="O53" i="42"/>
  <c r="U52" i="42"/>
  <c r="T52" i="42"/>
  <c r="S52" i="42"/>
  <c r="R52" i="42"/>
  <c r="Q52" i="42"/>
  <c r="P52" i="42"/>
  <c r="O52" i="42"/>
  <c r="U51" i="42"/>
  <c r="T51" i="42"/>
  <c r="S51" i="42"/>
  <c r="R51" i="42"/>
  <c r="Q51" i="42"/>
  <c r="P51" i="42"/>
  <c r="O51" i="42"/>
  <c r="N51" i="42"/>
  <c r="M51" i="42"/>
  <c r="U50" i="42"/>
  <c r="T50" i="42"/>
  <c r="S50" i="42"/>
  <c r="R50" i="42"/>
  <c r="Q50" i="42"/>
  <c r="P50" i="42"/>
  <c r="O50" i="42"/>
  <c r="U49" i="42"/>
  <c r="T49" i="42"/>
  <c r="S49" i="42"/>
  <c r="R49" i="42"/>
  <c r="Q49" i="42"/>
  <c r="P49" i="42"/>
  <c r="O49" i="42"/>
  <c r="U48" i="42"/>
  <c r="T48" i="42"/>
  <c r="S48" i="42"/>
  <c r="R48" i="42"/>
  <c r="Q48" i="42"/>
  <c r="P48" i="42"/>
  <c r="O48" i="42"/>
  <c r="N48" i="42"/>
  <c r="L48" i="42"/>
  <c r="M48" i="42"/>
  <c r="V48" i="42"/>
  <c r="V47" i="42"/>
  <c r="U47" i="42"/>
  <c r="T47" i="42"/>
  <c r="S47" i="42"/>
  <c r="R47" i="42"/>
  <c r="Q47" i="42"/>
  <c r="P47" i="42"/>
  <c r="O47" i="42"/>
  <c r="N47" i="42"/>
  <c r="L47" i="42"/>
  <c r="M47" i="42"/>
  <c r="U46" i="42"/>
  <c r="T46" i="42"/>
  <c r="S46" i="42"/>
  <c r="R46" i="42"/>
  <c r="Q46" i="42"/>
  <c r="P46" i="42"/>
  <c r="O46" i="42"/>
  <c r="N46" i="42"/>
  <c r="L46" i="42"/>
  <c r="M46" i="42"/>
  <c r="V46" i="42"/>
  <c r="U45" i="42"/>
  <c r="T45" i="42"/>
  <c r="S45" i="42"/>
  <c r="R45" i="42"/>
  <c r="Q45" i="42"/>
  <c r="P45" i="42"/>
  <c r="O45" i="42"/>
  <c r="N45" i="42"/>
  <c r="L45" i="42"/>
  <c r="M45" i="42"/>
  <c r="U44" i="42"/>
  <c r="T44" i="42"/>
  <c r="S44" i="42"/>
  <c r="R44" i="42"/>
  <c r="Q44" i="42"/>
  <c r="P44" i="42"/>
  <c r="O44" i="42"/>
  <c r="N44" i="42"/>
  <c r="L44" i="42"/>
  <c r="M44" i="42"/>
  <c r="V44" i="42"/>
  <c r="V43" i="42"/>
  <c r="U43" i="42"/>
  <c r="T43" i="42"/>
  <c r="S43" i="42"/>
  <c r="R43" i="42"/>
  <c r="Q43" i="42"/>
  <c r="P43" i="42"/>
  <c r="O43" i="42"/>
  <c r="N43" i="42"/>
  <c r="L43" i="42"/>
  <c r="M43" i="42"/>
  <c r="U42" i="42"/>
  <c r="T42" i="42"/>
  <c r="S42" i="42"/>
  <c r="R42" i="42"/>
  <c r="Q42" i="42"/>
  <c r="P42" i="42"/>
  <c r="O42" i="42"/>
  <c r="N42" i="42"/>
  <c r="L42" i="42"/>
  <c r="M42" i="42"/>
  <c r="V42" i="42"/>
  <c r="V41" i="42"/>
  <c r="U41" i="42"/>
  <c r="T41" i="42"/>
  <c r="S41" i="42"/>
  <c r="R41" i="42"/>
  <c r="Q41" i="42"/>
  <c r="P41" i="42"/>
  <c r="O41" i="42"/>
  <c r="N41" i="42"/>
  <c r="L41" i="42"/>
  <c r="M41" i="42"/>
  <c r="U40" i="42"/>
  <c r="T40" i="42"/>
  <c r="S40" i="42"/>
  <c r="R40" i="42"/>
  <c r="Q40" i="42"/>
  <c r="P40" i="42"/>
  <c r="O40" i="42"/>
  <c r="N40" i="42"/>
  <c r="L40" i="42"/>
  <c r="M40" i="42"/>
  <c r="V39" i="42"/>
  <c r="U39" i="42"/>
  <c r="T39" i="42"/>
  <c r="S39" i="42"/>
  <c r="R39" i="42"/>
  <c r="Q39" i="42"/>
  <c r="P39" i="42"/>
  <c r="O39" i="42"/>
  <c r="N39" i="42"/>
  <c r="L39" i="42"/>
  <c r="M39" i="42"/>
  <c r="U38" i="42"/>
  <c r="T38" i="42"/>
  <c r="S38" i="42"/>
  <c r="R38" i="42"/>
  <c r="Q38" i="42"/>
  <c r="P38" i="42"/>
  <c r="O38" i="42"/>
  <c r="N38" i="42"/>
  <c r="L38" i="42"/>
  <c r="V38" i="42"/>
  <c r="U37" i="42"/>
  <c r="T37" i="42"/>
  <c r="S37" i="42"/>
  <c r="R37" i="42"/>
  <c r="Q37" i="42"/>
  <c r="P37" i="42"/>
  <c r="O37" i="42"/>
  <c r="N37" i="42"/>
  <c r="L37" i="42"/>
  <c r="U36" i="42"/>
  <c r="T36" i="42"/>
  <c r="S36" i="42"/>
  <c r="R36" i="42"/>
  <c r="Q36" i="42"/>
  <c r="P36" i="42"/>
  <c r="O36" i="42"/>
  <c r="N36" i="42"/>
  <c r="L36" i="42"/>
  <c r="V36" i="42"/>
  <c r="V35" i="42"/>
  <c r="U35" i="42"/>
  <c r="T35" i="42"/>
  <c r="S35" i="42"/>
  <c r="R35" i="42"/>
  <c r="Q35" i="42"/>
  <c r="P35" i="42"/>
  <c r="O35" i="42"/>
  <c r="N35" i="42"/>
  <c r="L35" i="42"/>
  <c r="M35" i="42"/>
  <c r="U34" i="42"/>
  <c r="T34" i="42"/>
  <c r="S34" i="42"/>
  <c r="R34" i="42"/>
  <c r="Q34" i="42"/>
  <c r="P34" i="42"/>
  <c r="O34" i="42"/>
  <c r="N34" i="42"/>
  <c r="L34" i="42"/>
  <c r="V34" i="42"/>
  <c r="V33" i="42"/>
  <c r="U33" i="42"/>
  <c r="T33" i="42"/>
  <c r="S33" i="42"/>
  <c r="R33" i="42"/>
  <c r="Q33" i="42"/>
  <c r="P33" i="42"/>
  <c r="O33" i="42"/>
  <c r="N33" i="42"/>
  <c r="L33" i="42"/>
  <c r="M33" i="42"/>
  <c r="U32" i="42"/>
  <c r="T32" i="42"/>
  <c r="S32" i="42"/>
  <c r="R32" i="42"/>
  <c r="Q32" i="42"/>
  <c r="P32" i="42"/>
  <c r="O32" i="42"/>
  <c r="N32" i="42"/>
  <c r="L32" i="42"/>
  <c r="V32" i="42"/>
  <c r="V31" i="42"/>
  <c r="U31" i="42"/>
  <c r="T31" i="42"/>
  <c r="S31" i="42"/>
  <c r="R31" i="42"/>
  <c r="Q31" i="42"/>
  <c r="P31" i="42"/>
  <c r="O31" i="42"/>
  <c r="N31" i="42"/>
  <c r="L31" i="42"/>
  <c r="M31" i="42"/>
  <c r="U30" i="42"/>
  <c r="T30" i="42"/>
  <c r="S30" i="42"/>
  <c r="R30" i="42"/>
  <c r="Q30" i="42"/>
  <c r="P30" i="42"/>
  <c r="O30" i="42"/>
  <c r="N30" i="42"/>
  <c r="L30" i="42"/>
  <c r="V30" i="42"/>
  <c r="U29" i="42"/>
  <c r="T29" i="42"/>
  <c r="S29" i="42"/>
  <c r="R29" i="42"/>
  <c r="Q29" i="42"/>
  <c r="P29" i="42"/>
  <c r="O29" i="42"/>
  <c r="N29" i="42"/>
  <c r="L29" i="42"/>
  <c r="M29" i="42"/>
  <c r="U28" i="42"/>
  <c r="T28" i="42"/>
  <c r="S28" i="42"/>
  <c r="R28" i="42"/>
  <c r="Q28" i="42"/>
  <c r="P28" i="42"/>
  <c r="O28" i="42"/>
  <c r="N28" i="42"/>
  <c r="L28" i="42"/>
  <c r="V28" i="42"/>
  <c r="V27" i="42"/>
  <c r="U27" i="42"/>
  <c r="T27" i="42"/>
  <c r="S27" i="42"/>
  <c r="R27" i="42"/>
  <c r="Q27" i="42"/>
  <c r="P27" i="42"/>
  <c r="O27" i="42"/>
  <c r="N27" i="42"/>
  <c r="L27" i="42"/>
  <c r="M27" i="42"/>
  <c r="U26" i="42"/>
  <c r="T26" i="42"/>
  <c r="S26" i="42"/>
  <c r="R26" i="42"/>
  <c r="Q26" i="42"/>
  <c r="P26" i="42"/>
  <c r="O26" i="42"/>
  <c r="N26" i="42"/>
  <c r="L26" i="42"/>
  <c r="V26" i="42"/>
  <c r="V25" i="42"/>
  <c r="U25" i="42"/>
  <c r="T25" i="42"/>
  <c r="S25" i="42"/>
  <c r="R25" i="42"/>
  <c r="Q25" i="42"/>
  <c r="P25" i="42"/>
  <c r="O25" i="42"/>
  <c r="N25" i="42"/>
  <c r="L25" i="42"/>
  <c r="M25" i="42"/>
  <c r="U24" i="42"/>
  <c r="T24" i="42"/>
  <c r="S24" i="42"/>
  <c r="R24" i="42"/>
  <c r="Q24" i="42"/>
  <c r="P24" i="42"/>
  <c r="O24" i="42"/>
  <c r="N24" i="42"/>
  <c r="L24" i="42"/>
  <c r="V24" i="42"/>
  <c r="V23" i="42"/>
  <c r="U23" i="42"/>
  <c r="T23" i="42"/>
  <c r="S23" i="42"/>
  <c r="R23" i="42"/>
  <c r="Q23" i="42"/>
  <c r="P23" i="42"/>
  <c r="O23" i="42"/>
  <c r="N23" i="42"/>
  <c r="L23" i="42"/>
  <c r="M23" i="42"/>
  <c r="U22" i="42"/>
  <c r="T22" i="42"/>
  <c r="S22" i="42"/>
  <c r="R22" i="42"/>
  <c r="Q22" i="42"/>
  <c r="P22" i="42"/>
  <c r="O22" i="42"/>
  <c r="N22" i="42"/>
  <c r="L22" i="42"/>
  <c r="N53" i="42"/>
  <c r="V22" i="42"/>
  <c r="L53" i="42"/>
  <c r="U21" i="42"/>
  <c r="T21" i="42"/>
  <c r="S21" i="42"/>
  <c r="R21" i="42"/>
  <c r="Q21" i="42"/>
  <c r="P21" i="42"/>
  <c r="O21" i="42"/>
  <c r="N21" i="42"/>
  <c r="L21" i="42"/>
  <c r="M21" i="42"/>
  <c r="U20" i="42"/>
  <c r="T20" i="42"/>
  <c r="S20" i="42"/>
  <c r="R20" i="42"/>
  <c r="Q20" i="42"/>
  <c r="P20" i="42"/>
  <c r="O20" i="42"/>
  <c r="N20" i="42"/>
  <c r="L20" i="42"/>
  <c r="V20" i="42"/>
  <c r="V19" i="42"/>
  <c r="U19" i="42"/>
  <c r="T19" i="42"/>
  <c r="S19" i="42"/>
  <c r="R19" i="42"/>
  <c r="Q19" i="42"/>
  <c r="P19" i="42"/>
  <c r="O19" i="42"/>
  <c r="N19" i="42"/>
  <c r="L19" i="42"/>
  <c r="M19" i="42"/>
  <c r="U18" i="42"/>
  <c r="T18" i="42"/>
  <c r="S18" i="42"/>
  <c r="R18" i="42"/>
  <c r="Q18" i="42"/>
  <c r="P18" i="42"/>
  <c r="O18" i="42"/>
  <c r="N18" i="42"/>
  <c r="L18" i="42"/>
  <c r="V18" i="42"/>
  <c r="V17" i="42"/>
  <c r="U17" i="42"/>
  <c r="T17" i="42"/>
  <c r="S17" i="42"/>
  <c r="R17" i="42"/>
  <c r="Q17" i="42"/>
  <c r="P17" i="42"/>
  <c r="O17" i="42"/>
  <c r="N17" i="42"/>
  <c r="L17" i="42"/>
  <c r="M17" i="42"/>
  <c r="U16" i="42"/>
  <c r="T16" i="42"/>
  <c r="S16" i="42"/>
  <c r="R16" i="42"/>
  <c r="Q16" i="42"/>
  <c r="P16" i="42"/>
  <c r="O16" i="42"/>
  <c r="N16" i="42"/>
  <c r="L16" i="42"/>
  <c r="V16" i="42"/>
  <c r="V15" i="42"/>
  <c r="U15" i="42"/>
  <c r="T15" i="42"/>
  <c r="S15" i="42"/>
  <c r="R15" i="42"/>
  <c r="Q15" i="42"/>
  <c r="P15" i="42"/>
  <c r="O15" i="42"/>
  <c r="N15" i="42"/>
  <c r="L15" i="42"/>
  <c r="M15" i="42"/>
  <c r="U14" i="42"/>
  <c r="T14" i="42"/>
  <c r="S14" i="42"/>
  <c r="R14" i="42"/>
  <c r="Q14" i="42"/>
  <c r="P14" i="42"/>
  <c r="O14" i="42"/>
  <c r="N14" i="42"/>
  <c r="L14" i="42"/>
  <c r="V14" i="42"/>
  <c r="L55" i="42"/>
  <c r="U13" i="42"/>
  <c r="T13" i="42"/>
  <c r="S13" i="42"/>
  <c r="R13" i="42"/>
  <c r="Q13" i="42"/>
  <c r="P13" i="42"/>
  <c r="O13" i="42"/>
  <c r="N13" i="42"/>
  <c r="L13" i="42"/>
  <c r="M13" i="42"/>
  <c r="U12" i="42"/>
  <c r="T12" i="42"/>
  <c r="S12" i="42"/>
  <c r="R12" i="42"/>
  <c r="Q12" i="42"/>
  <c r="P12" i="42"/>
  <c r="O12" i="42"/>
  <c r="N12" i="42"/>
  <c r="L12" i="42"/>
  <c r="V12" i="42"/>
  <c r="V11" i="42"/>
  <c r="U11" i="42"/>
  <c r="T11" i="42"/>
  <c r="S11" i="42"/>
  <c r="R11" i="42"/>
  <c r="Q11" i="42"/>
  <c r="P11" i="42"/>
  <c r="O11" i="42"/>
  <c r="N11" i="42"/>
  <c r="L11" i="42"/>
  <c r="N54" i="42"/>
  <c r="U10" i="42"/>
  <c r="T10" i="42"/>
  <c r="S10" i="42"/>
  <c r="R10" i="42"/>
  <c r="Q10" i="42"/>
  <c r="P10" i="42"/>
  <c r="O10" i="42"/>
  <c r="N10" i="42"/>
  <c r="L10" i="42"/>
  <c r="V10" i="42"/>
  <c r="V9" i="42"/>
  <c r="U9" i="42"/>
  <c r="T9" i="42"/>
  <c r="S9" i="42"/>
  <c r="R9" i="42"/>
  <c r="Q9" i="42"/>
  <c r="P9" i="42"/>
  <c r="O9" i="42"/>
  <c r="N9" i="42"/>
  <c r="L9" i="42"/>
  <c r="M9" i="42"/>
  <c r="U8" i="42"/>
  <c r="T8" i="42"/>
  <c r="S8" i="42"/>
  <c r="R8" i="42"/>
  <c r="Q8" i="42"/>
  <c r="P8" i="42"/>
  <c r="O8" i="42"/>
  <c r="N8" i="42"/>
  <c r="L8" i="42"/>
  <c r="V7" i="42"/>
  <c r="U7" i="42"/>
  <c r="T7" i="42"/>
  <c r="S7" i="42"/>
  <c r="R7" i="42"/>
  <c r="Q7" i="42"/>
  <c r="P7" i="42"/>
  <c r="O7" i="42"/>
  <c r="N7" i="42"/>
  <c r="L7" i="42"/>
  <c r="M7" i="42"/>
  <c r="L57" i="42"/>
  <c r="U6" i="42"/>
  <c r="T6" i="42"/>
  <c r="S6" i="42"/>
  <c r="R6" i="42"/>
  <c r="Q6" i="42"/>
  <c r="P6" i="42"/>
  <c r="O6" i="42"/>
  <c r="N6" i="42"/>
  <c r="L6" i="42"/>
  <c r="M56" i="42"/>
  <c r="U5" i="42"/>
  <c r="T5" i="42"/>
  <c r="S5" i="42"/>
  <c r="R5" i="42"/>
  <c r="Q5" i="42"/>
  <c r="P5" i="42"/>
  <c r="O5" i="42"/>
  <c r="N5" i="42"/>
  <c r="L5" i="42"/>
  <c r="V56" i="42" l="1"/>
  <c r="M37" i="42"/>
  <c r="M50" i="42"/>
  <c r="M58" i="42"/>
  <c r="V54" i="42"/>
  <c r="M53" i="42"/>
  <c r="L56" i="42"/>
  <c r="M57" i="42"/>
  <c r="M5" i="42"/>
  <c r="M52" i="42"/>
  <c r="M55" i="42"/>
  <c r="V51" i="42"/>
  <c r="L49" i="42"/>
  <c r="V5" i="42"/>
  <c r="M11" i="42"/>
  <c r="M54" i="42"/>
  <c r="V13" i="42"/>
  <c r="V21" i="42"/>
  <c r="V29" i="42"/>
  <c r="V37" i="42"/>
  <c r="V45" i="42"/>
  <c r="L50" i="42"/>
  <c r="V53" i="42"/>
  <c r="V57" i="42"/>
  <c r="M6" i="42"/>
  <c r="M8" i="42"/>
  <c r="M10" i="42"/>
  <c r="M12" i="42"/>
  <c r="M14" i="42"/>
  <c r="M16" i="42"/>
  <c r="M18" i="42"/>
  <c r="M20" i="42"/>
  <c r="M22" i="42"/>
  <c r="M24" i="42"/>
  <c r="M26" i="42"/>
  <c r="M28" i="42"/>
  <c r="M30" i="42"/>
  <c r="M32" i="42"/>
  <c r="M34" i="42"/>
  <c r="M36" i="42"/>
  <c r="M38" i="42"/>
  <c r="V6" i="42"/>
  <c r="V8" i="42"/>
  <c r="V40" i="42"/>
  <c r="N52" i="42"/>
  <c r="V52" i="42" l="1"/>
  <c r="L52" i="42"/>
  <c r="N59" i="42"/>
  <c r="N49" i="42"/>
  <c r="M49" i="42"/>
  <c r="M59" i="42"/>
  <c r="V55" i="42"/>
  <c r="V50" i="42"/>
  <c r="V58" i="42"/>
  <c r="L59" i="42"/>
  <c r="V59" i="42"/>
  <c r="V49" i="42"/>
</calcChain>
</file>

<file path=xl/sharedStrings.xml><?xml version="1.0" encoding="utf-8"?>
<sst xmlns="http://schemas.openxmlformats.org/spreadsheetml/2006/main" count="205" uniqueCount="117">
  <si>
    <t>水戸市</t>
  </si>
  <si>
    <t>日立市</t>
  </si>
  <si>
    <t>土浦市</t>
  </si>
  <si>
    <t>古河市</t>
  </si>
  <si>
    <t>石岡市</t>
  </si>
  <si>
    <t>結城市</t>
  </si>
  <si>
    <t>下妻市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</si>
  <si>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</si>
  <si>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</si>
  <si>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</si>
  <si>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</si>
  <si>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</si>
  <si>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</si>
  <si>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</si>
  <si>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</si>
  <si>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</si>
  <si>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茨城町</t>
  </si>
  <si>
    <t>大洗町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</si>
  <si>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</si>
  <si>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</si>
  <si>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</si>
  <si>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</si>
  <si>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</si>
  <si>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</si>
  <si>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</si>
  <si>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</si>
  <si>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</si>
  <si>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市町村名</t>
  </si>
  <si>
    <t>選挙区</t>
  </si>
  <si>
    <t>男</t>
  </si>
  <si>
    <t>女</t>
  </si>
  <si>
    <t>計</t>
  </si>
  <si>
    <t>龍ケ崎市</t>
  </si>
  <si>
    <t>市計</t>
  </si>
  <si>
    <t>町計</t>
  </si>
  <si>
    <t>村計</t>
  </si>
  <si>
    <t>衆1</t>
  </si>
  <si>
    <t>衆2</t>
  </si>
  <si>
    <t>衆3</t>
  </si>
  <si>
    <t>衆4</t>
  </si>
  <si>
    <t>衆5</t>
  </si>
  <si>
    <t>衆6</t>
  </si>
  <si>
    <t>衆7</t>
  </si>
  <si>
    <t>県計</t>
  </si>
  <si>
    <t>潮来市</t>
  </si>
  <si>
    <t>守谷市</t>
    <rPh sb="0" eb="2">
      <t>モリヤ</t>
    </rPh>
    <rPh sb="2" eb="3">
      <t>シ</t>
    </rPh>
    <phoneticPr fontId="4"/>
  </si>
  <si>
    <t>常陸大宮市</t>
    <rPh sb="0" eb="2">
      <t>ヒタチ</t>
    </rPh>
    <rPh sb="2" eb="4">
      <t>オオミヤ</t>
    </rPh>
    <rPh sb="4" eb="5">
      <t>シ</t>
    </rPh>
    <phoneticPr fontId="4"/>
  </si>
  <si>
    <t>那珂市</t>
    <rPh sb="0" eb="2">
      <t>ナカ</t>
    </rPh>
    <rPh sb="2" eb="3">
      <t>シ</t>
    </rPh>
    <phoneticPr fontId="4"/>
  </si>
  <si>
    <t>城里町</t>
    <rPh sb="0" eb="1">
      <t>シロ</t>
    </rPh>
    <rPh sb="1" eb="2">
      <t>サト</t>
    </rPh>
    <rPh sb="2" eb="3">
      <t>マチ</t>
    </rPh>
    <phoneticPr fontId="4"/>
  </si>
  <si>
    <t>坂東市</t>
    <rPh sb="0" eb="2">
      <t>バンドウ</t>
    </rPh>
    <rPh sb="2" eb="3">
      <t>シ</t>
    </rPh>
    <phoneticPr fontId="4"/>
  </si>
  <si>
    <t>筑西市</t>
    <rPh sb="0" eb="1">
      <t>チク</t>
    </rPh>
    <rPh sb="1" eb="2">
      <t>セイ</t>
    </rPh>
    <rPh sb="2" eb="3">
      <t>シ</t>
    </rPh>
    <phoneticPr fontId="4"/>
  </si>
  <si>
    <t>稲敷市</t>
    <rPh sb="0" eb="2">
      <t>イナシキ</t>
    </rPh>
    <rPh sb="2" eb="3">
      <t>シ</t>
    </rPh>
    <phoneticPr fontId="4"/>
  </si>
  <si>
    <t>かすみがうら市</t>
    <rPh sb="6" eb="7">
      <t>シ</t>
    </rPh>
    <phoneticPr fontId="4"/>
  </si>
  <si>
    <t>神栖市</t>
    <rPh sb="0" eb="2">
      <t>カミス</t>
    </rPh>
    <rPh sb="2" eb="3">
      <t>シ</t>
    </rPh>
    <phoneticPr fontId="4"/>
  </si>
  <si>
    <t>行方市</t>
    <rPh sb="0" eb="2">
      <t>ナメガタ</t>
    </rPh>
    <rPh sb="2" eb="3">
      <t>シ</t>
    </rPh>
    <phoneticPr fontId="4"/>
  </si>
  <si>
    <t>鉾田市</t>
    <rPh sb="0" eb="2">
      <t>ホコタ</t>
    </rPh>
    <rPh sb="2" eb="3">
      <t>シ</t>
    </rPh>
    <phoneticPr fontId="4"/>
  </si>
  <si>
    <t>桜川市</t>
    <rPh sb="0" eb="2">
      <t>サクラガワ</t>
    </rPh>
    <rPh sb="2" eb="3">
      <t>シ</t>
    </rPh>
    <phoneticPr fontId="4"/>
  </si>
  <si>
    <t>常総市</t>
    <rPh sb="0" eb="2">
      <t>ジョウソウ</t>
    </rPh>
    <phoneticPr fontId="4"/>
  </si>
  <si>
    <t>つくばみらい市</t>
    <rPh sb="6" eb="7">
      <t>シ</t>
    </rPh>
    <phoneticPr fontId="4"/>
  </si>
  <si>
    <t>小美玉市</t>
    <rPh sb="0" eb="1">
      <t>オ</t>
    </rPh>
    <rPh sb="1" eb="2">
      <t>ミ</t>
    </rPh>
    <rPh sb="2" eb="3">
      <t>タマ</t>
    </rPh>
    <rPh sb="3" eb="4">
      <t>シ</t>
    </rPh>
    <phoneticPr fontId="4"/>
  </si>
  <si>
    <t>備　考</t>
    <rPh sb="0" eb="1">
      <t>ソナエ</t>
    </rPh>
    <rPh sb="2" eb="3">
      <t>コウ</t>
    </rPh>
    <phoneticPr fontId="4"/>
  </si>
  <si>
    <t>０１</t>
    <phoneticPr fontId="4"/>
  </si>
  <si>
    <t>０７</t>
    <phoneticPr fontId="4"/>
  </si>
  <si>
    <t>０３</t>
    <phoneticPr fontId="4"/>
  </si>
  <si>
    <t>０６</t>
    <phoneticPr fontId="4"/>
  </si>
  <si>
    <t>０２</t>
    <phoneticPr fontId="4"/>
  </si>
  <si>
    <t>０５</t>
    <phoneticPr fontId="4"/>
  </si>
  <si>
    <t>０４</t>
    <phoneticPr fontId="4"/>
  </si>
  <si>
    <t>番号</t>
    <rPh sb="0" eb="2">
      <t>バンゴウ</t>
    </rPh>
    <phoneticPr fontId="4"/>
  </si>
  <si>
    <t>選挙人名簿登録者総数（今回調査時点登録者総数）</t>
    <rPh sb="0" eb="3">
      <t>センキョニン</t>
    </rPh>
    <rPh sb="3" eb="5">
      <t>メイボ</t>
    </rPh>
    <rPh sb="5" eb="8">
      <t>トウロクシャ</t>
    </rPh>
    <rPh sb="8" eb="10">
      <t>ソウスウ</t>
    </rPh>
    <rPh sb="11" eb="13">
      <t>コンカイ</t>
    </rPh>
    <rPh sb="13" eb="15">
      <t>チョウサ</t>
    </rPh>
    <rPh sb="15" eb="17">
      <t>ジテン</t>
    </rPh>
    <rPh sb="17" eb="20">
      <t>トウロクシャ</t>
    </rPh>
    <rPh sb="20" eb="22">
      <t>ソウスウ</t>
    </rPh>
    <phoneticPr fontId="4"/>
  </si>
  <si>
    <t>選挙区名</t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</si>
  <si>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</si>
  <si>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</si>
  <si>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</si>
  <si>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法定告示
１／３</t>
    <rPh sb="0" eb="2">
      <t>ホウテイ</t>
    </rPh>
    <rPh sb="2" eb="4">
      <t>コクジ</t>
    </rPh>
    <phoneticPr fontId="4"/>
  </si>
  <si>
    <t>法定告示
１／５０</t>
    <rPh sb="0" eb="2">
      <t>ホウテイ</t>
    </rPh>
    <rPh sb="2" eb="4">
      <t>コクジ</t>
    </rPh>
    <phoneticPr fontId="4"/>
  </si>
  <si>
    <t>水戸市</t>
    <phoneticPr fontId="4"/>
  </si>
  <si>
    <t>水戸市・城里町</t>
    <rPh sb="0" eb="3">
      <t>ミトシ</t>
    </rPh>
    <rPh sb="4" eb="7">
      <t>シロサトマチ</t>
    </rPh>
    <phoneticPr fontId="4"/>
  </si>
  <si>
    <t>土浦市</t>
    <phoneticPr fontId="4"/>
  </si>
  <si>
    <t>古河市</t>
    <rPh sb="0" eb="3">
      <t>コガシ</t>
    </rPh>
    <phoneticPr fontId="4"/>
  </si>
  <si>
    <t>石岡市</t>
    <phoneticPr fontId="4"/>
  </si>
  <si>
    <t>龍ケ崎市</t>
    <phoneticPr fontId="4"/>
  </si>
  <si>
    <t>龍ケ崎市・利根町</t>
    <rPh sb="0" eb="8">
      <t>リュウガサキシ・トネマチ</t>
    </rPh>
    <phoneticPr fontId="4"/>
  </si>
  <si>
    <t>利根町</t>
    <rPh sb="0" eb="3">
      <t>トネマチ</t>
    </rPh>
    <phoneticPr fontId="4"/>
  </si>
  <si>
    <t>下妻市</t>
    <phoneticPr fontId="4"/>
  </si>
  <si>
    <t>常総市</t>
    <rPh sb="0" eb="2">
      <t>ジョウソウ</t>
    </rPh>
    <rPh sb="2" eb="3">
      <t>シ</t>
    </rPh>
    <phoneticPr fontId="4"/>
  </si>
  <si>
    <t>常総市・八千代町</t>
    <rPh sb="0" eb="2">
      <t>ジョウソウ</t>
    </rPh>
    <rPh sb="2" eb="3">
      <t>シ</t>
    </rPh>
    <rPh sb="4" eb="8">
      <t>ヤチヨマチ</t>
    </rPh>
    <phoneticPr fontId="4"/>
  </si>
  <si>
    <t>八千代町</t>
    <rPh sb="0" eb="3">
      <t>ヤチヨ</t>
    </rPh>
    <rPh sb="3" eb="4">
      <t>マチ</t>
    </rPh>
    <phoneticPr fontId="4"/>
  </si>
  <si>
    <t>常陸太田市</t>
    <phoneticPr fontId="4"/>
  </si>
  <si>
    <t>常陸太田市・大子町</t>
    <rPh sb="0" eb="4">
      <t>ヒタチオオタ</t>
    </rPh>
    <rPh sb="4" eb="5">
      <t>シ</t>
    </rPh>
    <rPh sb="6" eb="9">
      <t>ダイゴマチ</t>
    </rPh>
    <phoneticPr fontId="4"/>
  </si>
  <si>
    <t>大子町</t>
    <rPh sb="0" eb="2">
      <t>ダイゴ</t>
    </rPh>
    <rPh sb="2" eb="3">
      <t>マチ</t>
    </rPh>
    <phoneticPr fontId="4"/>
  </si>
  <si>
    <t>高萩市・北茨城市</t>
    <rPh sb="0" eb="3">
      <t>タカハギシ</t>
    </rPh>
    <rPh sb="4" eb="8">
      <t>キタイバラキシ</t>
    </rPh>
    <phoneticPr fontId="4"/>
  </si>
  <si>
    <t>笠間市</t>
    <phoneticPr fontId="4"/>
  </si>
  <si>
    <t>取手市</t>
    <phoneticPr fontId="4"/>
  </si>
  <si>
    <t>鹿嶋市</t>
    <rPh sb="0" eb="3">
      <t>カシマシ</t>
    </rPh>
    <phoneticPr fontId="4"/>
  </si>
  <si>
    <t>潮来市</t>
    <rPh sb="0" eb="3">
      <t>イタコシ</t>
    </rPh>
    <phoneticPr fontId="4"/>
  </si>
  <si>
    <t>潮来市・行方市</t>
    <rPh sb="0" eb="3">
      <t>イタコシ</t>
    </rPh>
    <rPh sb="4" eb="7">
      <t>ナメガタシ</t>
    </rPh>
    <phoneticPr fontId="4"/>
  </si>
  <si>
    <t>行方市</t>
    <rPh sb="0" eb="3">
      <t>ナメガタシ</t>
    </rPh>
    <phoneticPr fontId="4"/>
  </si>
  <si>
    <t>守谷市</t>
    <rPh sb="2" eb="3">
      <t>シ</t>
    </rPh>
    <phoneticPr fontId="4"/>
  </si>
  <si>
    <t>常陸大宮市</t>
    <rPh sb="0" eb="5">
      <t>ヒタチオオミヤシ</t>
    </rPh>
    <phoneticPr fontId="4"/>
  </si>
  <si>
    <t>筑西市</t>
    <rPh sb="0" eb="1">
      <t>チク</t>
    </rPh>
    <rPh sb="1" eb="2">
      <t>ニシ</t>
    </rPh>
    <rPh sb="2" eb="3">
      <t>シ</t>
    </rPh>
    <phoneticPr fontId="4"/>
  </si>
  <si>
    <t>坂東市・五霞町・境町</t>
    <rPh sb="0" eb="2">
      <t>バンドウシ・</t>
    </rPh>
    <rPh sb="2" eb="3">
      <t>ゴカマチ</t>
    </rPh>
    <rPh sb="4" eb="10">
      <t>サカイマチ</t>
    </rPh>
    <phoneticPr fontId="4"/>
  </si>
  <si>
    <t>五霞町</t>
    <rPh sb="0" eb="3">
      <t>ゴカマチ</t>
    </rPh>
    <phoneticPr fontId="4"/>
  </si>
  <si>
    <t>境町</t>
    <rPh sb="0" eb="2">
      <t>サカイマチ</t>
    </rPh>
    <phoneticPr fontId="4"/>
  </si>
  <si>
    <t>稲敷市・河内町</t>
    <rPh sb="0" eb="2">
      <t>イナシキ</t>
    </rPh>
    <rPh sb="2" eb="3">
      <t>シ</t>
    </rPh>
    <rPh sb="4" eb="7">
      <t>カワチマチ</t>
    </rPh>
    <phoneticPr fontId="4"/>
  </si>
  <si>
    <t>河内町</t>
    <rPh sb="0" eb="2">
      <t>カワチ</t>
    </rPh>
    <rPh sb="2" eb="3">
      <t>マチ</t>
    </rPh>
    <phoneticPr fontId="4"/>
  </si>
  <si>
    <t>鉾田市・茨城町・大洗町</t>
    <rPh sb="0" eb="3">
      <t>ホコタシ</t>
    </rPh>
    <rPh sb="4" eb="7">
      <t>イバラキマチ</t>
    </rPh>
    <rPh sb="8" eb="11">
      <t>オオアライマチ</t>
    </rPh>
    <phoneticPr fontId="4"/>
  </si>
  <si>
    <t>茨城町</t>
    <rPh sb="0" eb="3">
      <t>イバラキマチ</t>
    </rPh>
    <phoneticPr fontId="4"/>
  </si>
  <si>
    <t>大洗町</t>
    <rPh sb="0" eb="3">
      <t>オオアライマチ</t>
    </rPh>
    <phoneticPr fontId="4"/>
  </si>
  <si>
    <t>小美玉市</t>
    <rPh sb="0" eb="1">
      <t>ショウ</t>
    </rPh>
    <rPh sb="1" eb="2">
      <t>ミ</t>
    </rPh>
    <rPh sb="2" eb="3">
      <t>タマ</t>
    </rPh>
    <rPh sb="3" eb="4">
      <t>シ</t>
    </rPh>
    <phoneticPr fontId="4"/>
  </si>
  <si>
    <t>東海村</t>
    <rPh sb="0" eb="3">
      <t>トウカイムラ</t>
    </rPh>
    <phoneticPr fontId="4"/>
  </si>
  <si>
    <t>美浦村・阿見町</t>
    <rPh sb="0" eb="3">
      <t>ミホムラ</t>
    </rPh>
    <rPh sb="4" eb="7">
      <t>アミマチ</t>
    </rPh>
    <phoneticPr fontId="4"/>
  </si>
  <si>
    <t>合計（３２選挙区）</t>
    <phoneticPr fontId="4"/>
  </si>
  <si>
    <t>令和７年９月１日現在　選挙人名簿　登録者数</t>
    <rPh sb="0" eb="2">
      <t>レイワ</t>
    </rPh>
    <rPh sb="3" eb="4">
      <t>ネン</t>
    </rPh>
    <rPh sb="7" eb="8">
      <t>ニチ</t>
    </rPh>
    <rPh sb="8" eb="10">
      <t>ゲンザイ</t>
    </rPh>
    <rPh sb="11" eb="13">
      <t>センキョ</t>
    </rPh>
    <rPh sb="17" eb="19">
      <t>トウロク</t>
    </rPh>
    <phoneticPr fontId="4"/>
  </si>
  <si>
    <t>令和７年９月２日訂正</t>
  </si>
  <si>
    <t>令和７年９月２日訂正</t>
    <rPh sb="0" eb="2">
      <t>レイワ</t>
    </rPh>
    <rPh sb="3" eb="4">
      <t>ネン</t>
    </rPh>
    <rPh sb="5" eb="6">
      <t>ガツ</t>
    </rPh>
    <rPh sb="7" eb="8">
      <t>ニチ</t>
    </rPh>
    <rPh sb="8" eb="10">
      <t>テイセイ</t>
    </rPh>
    <phoneticPr fontId="4"/>
  </si>
  <si>
    <t>令和７年９月１日現在　選挙人名簿　登録者数（県議会議員選挙区別）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</si>
</sst>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"/>
      <family val="2"/>
    </font>
    <font>
      <sz val="11"/>
      <name val="ＭＳ Ｐゴシック"/>
      <family val="3"/>
    </font>
    <font>
      <sz val="11"/>
      <name val="ＭＳ Ｐゴシック"/>
      <family val="3"/>
      <charset val="1"/>
    </font>
    <font>
      <sz val="10"/>
      <name val="Arial"/>
      <family val="2"/>
      <charset val="1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38" fontId="3" fillId="0" borderId="0" applyFont="0" applyFill="0" applyBorder="0" applyAlignment="0" applyProtection="0"/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7" fillId="0" borderId="0"/>
    <xf numFmtId="41" fontId="12" fillId="0" borderId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4" fillId="0" borderId="0"/>
    <xf numFmtId="41" fontId="15" fillId="0" borderId="0" applyFill="0" applyBorder="0" applyAlignment="0" applyProtection="0"/>
    <xf numFmtId="0" fontId="8" fillId="0" borderId="0"/>
    <xf numFmtId="40" fontId="3" fillId="0" borderId="0" applyFont="0" applyFill="0" applyBorder="0" applyAlignment="0" applyProtection="0"/>
    <xf numFmtId="0" fontId="10" fillId="0" borderId="0"/>
    <xf numFmtId="0" fontId="3" fillId="0" borderId="0"/>
    <xf numFmtId="38" fontId="3" fillId="0" borderId="0" applyFont="0" applyFill="0" applyBorder="0" applyAlignment="0" applyProtection="0"/>
    <xf numFmtId="38" fontId="3" fillId="0" borderId="0" applyBorder="0" applyProtection="0"/>
    <xf numFmtId="0" fontId="13" fillId="0" borderId="0"/>
    <xf numFmtId="0" fontId="13" fillId="0" borderId="0">
      <alignment vertical="center"/>
    </xf>
    <xf numFmtId="0" fontId="1" fillId="0" borderId="0">
      <alignment vertical="center"/>
    </xf>
    <xf numFmtId="41" fontId="12" fillId="0" borderId="0" applyFill="0" applyBorder="0" applyAlignment="0" applyProtection="0"/>
    <xf numFmtId="41" fontId="15" fillId="0" borderId="0" applyFill="0" applyBorder="0" applyAlignment="0" applyProtection="0"/>
  </cellStyleXfs>
  <cellXfs count="130">
    <xf numFmtId="0" fontId="0" fillId="0" borderId="0" xfId="0"/>
    <xf numFmtId="38" fontId="3" fillId="0" borderId="0" xfId="1" applyFont="1" applyFill="1" applyAlignment="1"/>
    <xf numFmtId="38" fontId="3" fillId="0" borderId="0" xfId="1" applyFont="1" applyFill="1" applyAlignment="1">
      <alignment horizontal="centerContinuous"/>
    </xf>
    <xf numFmtId="38" fontId="3" fillId="0" borderId="0" xfId="1" applyFont="1" applyFill="1"/>
    <xf numFmtId="38" fontId="3" fillId="0" borderId="0" xfId="1" applyFont="1" applyFill="1" applyBorder="1" applyAlignment="1">
      <alignment horizontal="center"/>
    </xf>
    <xf numFmtId="38" fontId="5" fillId="0" borderId="4" xfId="1" applyFont="1" applyFill="1" applyBorder="1" applyAlignment="1" applyProtection="1"/>
    <xf numFmtId="38" fontId="5" fillId="0" borderId="0" xfId="1" applyFont="1" applyFill="1" applyBorder="1" applyAlignment="1" applyProtection="1"/>
    <xf numFmtId="38" fontId="5" fillId="0" borderId="6" xfId="1" applyFont="1" applyFill="1" applyBorder="1" applyAlignment="1" applyProtection="1"/>
    <xf numFmtId="38" fontId="5" fillId="0" borderId="7" xfId="1" applyFont="1" applyFill="1" applyBorder="1" applyAlignment="1" applyProtection="1"/>
    <xf numFmtId="38" fontId="5" fillId="0" borderId="8" xfId="1" applyFont="1" applyFill="1" applyBorder="1" applyAlignment="1" applyProtection="1"/>
    <xf numFmtId="38" fontId="5" fillId="0" borderId="9" xfId="1" applyFont="1" applyFill="1" applyBorder="1" applyAlignment="1" applyProtection="1"/>
    <xf numFmtId="38" fontId="5" fillId="0" borderId="5" xfId="1" applyFont="1" applyFill="1" applyBorder="1" applyAlignment="1" applyProtection="1"/>
    <xf numFmtId="38" fontId="5" fillId="0" borderId="10" xfId="1" applyFont="1" applyFill="1" applyBorder="1" applyAlignment="1" applyProtection="1"/>
    <xf numFmtId="38" fontId="5" fillId="0" borderId="11" xfId="1" applyFont="1" applyFill="1" applyBorder="1" applyAlignment="1" applyProtection="1"/>
    <xf numFmtId="38" fontId="5" fillId="0" borderId="12" xfId="1" applyFont="1" applyFill="1" applyBorder="1" applyAlignment="1" applyProtection="1"/>
    <xf numFmtId="38" fontId="5" fillId="0" borderId="3" xfId="1" applyFont="1" applyFill="1" applyBorder="1" applyAlignment="1" applyProtection="1">
      <alignment horizontal="center"/>
    </xf>
    <xf numFmtId="38" fontId="9" fillId="0" borderId="0" xfId="1" applyFont="1" applyFill="1" applyAlignment="1"/>
    <xf numFmtId="49" fontId="5" fillId="0" borderId="4" xfId="1" applyNumberFormat="1" applyFont="1" applyFill="1" applyBorder="1" applyAlignment="1" applyProtection="1">
      <alignment horizontal="center"/>
    </xf>
    <xf numFmtId="49" fontId="5" fillId="0" borderId="7" xfId="1" applyNumberFormat="1" applyFont="1" applyFill="1" applyBorder="1" applyAlignment="1" applyProtection="1">
      <alignment horizontal="center"/>
    </xf>
    <xf numFmtId="49" fontId="5" fillId="0" borderId="9" xfId="1" applyNumberFormat="1" applyFont="1" applyFill="1" applyBorder="1" applyAlignment="1" applyProtection="1">
      <alignment horizontal="center"/>
    </xf>
    <xf numFmtId="49" fontId="5" fillId="0" borderId="10" xfId="1" applyNumberFormat="1" applyFont="1" applyFill="1" applyBorder="1" applyAlignment="1" applyProtection="1">
      <alignment horizontal="center"/>
    </xf>
    <xf numFmtId="38" fontId="5" fillId="0" borderId="2" xfId="1" applyFont="1" applyFill="1" applyBorder="1" applyAlignment="1">
      <alignment horizontal="center"/>
    </xf>
    <xf numFmtId="38" fontId="3" fillId="0" borderId="2" xfId="1" applyFont="1" applyFill="1" applyBorder="1"/>
    <xf numFmtId="38" fontId="5" fillId="0" borderId="4" xfId="1" applyFont="1" applyFill="1" applyBorder="1" applyAlignment="1" applyProtection="1">
      <alignment horizontal="center"/>
    </xf>
    <xf numFmtId="38" fontId="5" fillId="0" borderId="4" xfId="1" applyFont="1" applyFill="1" applyBorder="1" applyAlignment="1" applyProtection="1">
      <alignment horizontal="center" shrinkToFit="1"/>
    </xf>
    <xf numFmtId="38" fontId="5" fillId="0" borderId="7" xfId="1" applyFont="1" applyFill="1" applyBorder="1" applyAlignment="1" applyProtection="1">
      <alignment horizontal="center"/>
    </xf>
    <xf numFmtId="38" fontId="5" fillId="0" borderId="9" xfId="1" applyFont="1" applyFill="1" applyBorder="1" applyAlignment="1" applyProtection="1">
      <alignment horizontal="center"/>
    </xf>
    <xf numFmtId="38" fontId="3" fillId="0" borderId="17" xfId="1" applyFont="1" applyFill="1" applyBorder="1"/>
    <xf numFmtId="38" fontId="5" fillId="0" borderId="18" xfId="1" applyFont="1" applyFill="1" applyBorder="1" applyAlignment="1" applyProtection="1">
      <alignment horizontal="center"/>
    </xf>
    <xf numFmtId="38" fontId="3" fillId="0" borderId="15" xfId="1" applyFont="1" applyFill="1" applyBorder="1"/>
    <xf numFmtId="38" fontId="3" fillId="0" borderId="16" xfId="1" applyFont="1" applyFill="1" applyBorder="1"/>
    <xf numFmtId="38" fontId="3" fillId="0" borderId="19" xfId="1" applyFont="1" applyFill="1" applyBorder="1"/>
    <xf numFmtId="38" fontId="3" fillId="0" borderId="5" xfId="1" applyFont="1" applyFill="1" applyBorder="1" applyAlignment="1">
      <alignment horizontal="center"/>
    </xf>
    <xf numFmtId="38" fontId="5" fillId="0" borderId="8" xfId="1" applyFont="1" applyFill="1" applyBorder="1" applyAlignment="1" applyProtection="1">
      <alignment horizontal="left" vertical="top" wrapText="1"/>
    </xf>
    <xf numFmtId="38" fontId="5" fillId="0" borderId="6" xfId="1" applyFont="1" applyFill="1" applyBorder="1" applyAlignment="1" applyProtection="1">
      <alignment horizontal="left" vertical="top" wrapText="1"/>
    </xf>
    <xf numFmtId="38" fontId="6" fillId="0" borderId="26" xfId="1" applyFont="1" applyFill="1" applyBorder="1" applyAlignment="1">
      <alignment horizontal="center" vertical="center"/>
    </xf>
    <xf numFmtId="38" fontId="6" fillId="0" borderId="27" xfId="1" applyFont="1" applyFill="1" applyBorder="1" applyAlignment="1">
      <alignment horizontal="center" vertical="center"/>
    </xf>
    <xf numFmtId="38" fontId="6" fillId="0" borderId="28" xfId="1" applyFont="1" applyFill="1" applyBorder="1" applyAlignment="1">
      <alignment horizontal="center" vertical="center" wrapText="1"/>
    </xf>
    <xf numFmtId="38" fontId="6" fillId="0" borderId="29" xfId="1" applyFont="1" applyFill="1" applyBorder="1" applyAlignment="1">
      <alignment horizontal="center" vertical="center" wrapText="1"/>
    </xf>
    <xf numFmtId="38" fontId="6" fillId="0" borderId="30" xfId="1" applyFont="1" applyFill="1" applyBorder="1" applyAlignment="1">
      <alignment horizontal="center" vertical="center" wrapText="1"/>
    </xf>
    <xf numFmtId="38" fontId="6" fillId="0" borderId="31" xfId="1" applyFont="1" applyFill="1" applyBorder="1" applyAlignment="1">
      <alignment horizontal="center" vertical="center" wrapText="1"/>
    </xf>
    <xf numFmtId="38" fontId="6" fillId="0" borderId="2" xfId="1" applyFont="1" applyFill="1" applyBorder="1" applyAlignment="1">
      <alignment vertical="center"/>
    </xf>
    <xf numFmtId="38" fontId="18" fillId="0" borderId="2" xfId="1" applyFont="1" applyFill="1" applyBorder="1" applyAlignment="1">
      <alignment vertical="center"/>
    </xf>
    <xf numFmtId="38" fontId="6" fillId="0" borderId="15" xfId="1" applyFont="1" applyFill="1" applyBorder="1" applyAlignment="1">
      <alignment vertical="center"/>
    </xf>
    <xf numFmtId="38" fontId="6" fillId="0" borderId="20" xfId="1" applyFont="1" applyFill="1" applyBorder="1" applyAlignment="1">
      <alignment vertical="center"/>
    </xf>
    <xf numFmtId="38" fontId="6" fillId="0" borderId="6" xfId="1" applyFont="1" applyFill="1" applyBorder="1" applyAlignment="1">
      <alignment vertical="center"/>
    </xf>
    <xf numFmtId="38" fontId="6" fillId="0" borderId="8" xfId="1" applyFont="1" applyFill="1" applyBorder="1" applyAlignment="1">
      <alignment vertical="center"/>
    </xf>
    <xf numFmtId="38" fontId="18" fillId="0" borderId="32" xfId="1" applyFont="1" applyFill="1" applyBorder="1" applyAlignment="1">
      <alignment vertical="center"/>
    </xf>
    <xf numFmtId="38" fontId="6" fillId="0" borderId="33" xfId="1" applyFont="1" applyFill="1" applyBorder="1" applyAlignment="1">
      <alignment vertical="center"/>
    </xf>
    <xf numFmtId="38" fontId="6" fillId="0" borderId="34" xfId="1" applyFont="1" applyFill="1" applyBorder="1" applyAlignment="1">
      <alignment vertical="center"/>
    </xf>
    <xf numFmtId="38" fontId="6" fillId="0" borderId="35" xfId="1" applyFont="1" applyFill="1" applyBorder="1" applyAlignment="1">
      <alignment vertical="center"/>
    </xf>
    <xf numFmtId="38" fontId="6" fillId="0" borderId="16" xfId="1" applyFont="1" applyFill="1" applyBorder="1" applyAlignment="1">
      <alignment vertical="center"/>
    </xf>
    <xf numFmtId="38" fontId="18" fillId="0" borderId="36" xfId="1" applyFont="1" applyFill="1" applyBorder="1" applyAlignment="1">
      <alignment horizontal="right" vertical="center"/>
    </xf>
    <xf numFmtId="38" fontId="6" fillId="0" borderId="37" xfId="1" applyFont="1" applyFill="1" applyBorder="1" applyAlignment="1">
      <alignment vertical="center"/>
    </xf>
    <xf numFmtId="38" fontId="6" fillId="0" borderId="38" xfId="1" applyFont="1" applyFill="1" applyBorder="1" applyAlignment="1">
      <alignment vertical="center"/>
    </xf>
    <xf numFmtId="38" fontId="6" fillId="0" borderId="39" xfId="1" applyFont="1" applyFill="1" applyBorder="1" applyAlignment="1">
      <alignment vertical="center"/>
    </xf>
    <xf numFmtId="38" fontId="6" fillId="0" borderId="40" xfId="1" applyFont="1" applyFill="1" applyBorder="1" applyAlignment="1">
      <alignment vertical="center"/>
    </xf>
    <xf numFmtId="38" fontId="18" fillId="0" borderId="41" xfId="1" applyFont="1" applyFill="1" applyBorder="1" applyAlignment="1">
      <alignment vertical="center"/>
    </xf>
    <xf numFmtId="38" fontId="6" fillId="0" borderId="42" xfId="1" applyFont="1" applyFill="1" applyBorder="1" applyAlignment="1">
      <alignment vertical="center"/>
    </xf>
    <xf numFmtId="38" fontId="6" fillId="0" borderId="43" xfId="1" applyFont="1" applyFill="1" applyBorder="1" applyAlignment="1">
      <alignment vertical="center"/>
    </xf>
    <xf numFmtId="38" fontId="6" fillId="0" borderId="44" xfId="1" applyFont="1" applyFill="1" applyBorder="1" applyAlignment="1">
      <alignment vertical="center"/>
    </xf>
    <xf numFmtId="38" fontId="18" fillId="0" borderId="36" xfId="1" applyFont="1" applyFill="1" applyBorder="1" applyAlignment="1">
      <alignment vertical="center"/>
    </xf>
    <xf numFmtId="38" fontId="6" fillId="0" borderId="45" xfId="1" applyFont="1" applyFill="1" applyBorder="1" applyAlignment="1">
      <alignment vertical="center"/>
    </xf>
    <xf numFmtId="38" fontId="18" fillId="0" borderId="46" xfId="1" applyFont="1" applyFill="1" applyBorder="1" applyAlignment="1">
      <alignment vertical="center"/>
    </xf>
    <xf numFmtId="38" fontId="6" fillId="0" borderId="47" xfId="1" applyFont="1" applyFill="1" applyBorder="1" applyAlignment="1">
      <alignment vertical="center"/>
    </xf>
    <xf numFmtId="38" fontId="6" fillId="0" borderId="48" xfId="1" applyFont="1" applyFill="1" applyBorder="1" applyAlignment="1">
      <alignment vertical="center"/>
    </xf>
    <xf numFmtId="38" fontId="6" fillId="0" borderId="49" xfId="1" applyFont="1" applyFill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38" fontId="6" fillId="0" borderId="50" xfId="1" applyFont="1" applyFill="1" applyBorder="1" applyAlignment="1">
      <alignment vertical="center"/>
    </xf>
    <xf numFmtId="38" fontId="6" fillId="0" borderId="51" xfId="1" applyFont="1" applyFill="1" applyBorder="1" applyAlignment="1">
      <alignment vertical="center"/>
    </xf>
    <xf numFmtId="38" fontId="6" fillId="0" borderId="46" xfId="1" applyFont="1" applyFill="1" applyBorder="1" applyAlignment="1">
      <alignment vertical="center"/>
    </xf>
    <xf numFmtId="38" fontId="18" fillId="0" borderId="40" xfId="1" applyFont="1" applyFill="1" applyBorder="1" applyAlignment="1">
      <alignment vertical="center"/>
    </xf>
    <xf numFmtId="38" fontId="6" fillId="0" borderId="52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53" xfId="1" applyFont="1" applyFill="1" applyBorder="1" applyAlignment="1">
      <alignment vertical="center"/>
    </xf>
    <xf numFmtId="38" fontId="6" fillId="0" borderId="54" xfId="1" applyFont="1" applyFill="1" applyBorder="1" applyAlignment="1">
      <alignment vertical="center"/>
    </xf>
    <xf numFmtId="38" fontId="18" fillId="0" borderId="45" xfId="1" applyFont="1" applyBorder="1" applyAlignment="1">
      <alignment vertical="center"/>
    </xf>
    <xf numFmtId="38" fontId="6" fillId="0" borderId="55" xfId="1" applyFont="1" applyFill="1" applyBorder="1" applyAlignment="1">
      <alignment vertical="center"/>
    </xf>
    <xf numFmtId="38" fontId="18" fillId="0" borderId="56" xfId="1" applyFont="1" applyFill="1" applyBorder="1" applyAlignment="1">
      <alignment vertical="center"/>
    </xf>
    <xf numFmtId="38" fontId="6" fillId="0" borderId="57" xfId="1" applyFont="1" applyFill="1" applyBorder="1" applyAlignment="1">
      <alignment vertical="center"/>
    </xf>
    <xf numFmtId="38" fontId="18" fillId="0" borderId="50" xfId="1" applyFont="1" applyBorder="1" applyAlignment="1">
      <alignment horizontal="right" vertical="center"/>
    </xf>
    <xf numFmtId="38" fontId="6" fillId="0" borderId="58" xfId="1" applyFont="1" applyFill="1" applyBorder="1" applyAlignment="1">
      <alignment vertical="center"/>
    </xf>
    <xf numFmtId="38" fontId="6" fillId="0" borderId="36" xfId="1" applyFont="1" applyFill="1" applyBorder="1" applyAlignment="1">
      <alignment vertical="center"/>
    </xf>
    <xf numFmtId="38" fontId="18" fillId="0" borderId="45" xfId="1" applyFont="1" applyFill="1" applyBorder="1" applyAlignment="1">
      <alignment vertical="center"/>
    </xf>
    <xf numFmtId="38" fontId="6" fillId="0" borderId="59" xfId="1" applyFont="1" applyFill="1" applyBorder="1" applyAlignment="1">
      <alignment vertical="center"/>
    </xf>
    <xf numFmtId="38" fontId="6" fillId="0" borderId="60" xfId="1" applyFont="1" applyFill="1" applyBorder="1" applyAlignment="1">
      <alignment vertical="center"/>
    </xf>
    <xf numFmtId="38" fontId="6" fillId="0" borderId="61" xfId="1" applyFont="1" applyFill="1" applyBorder="1" applyAlignment="1">
      <alignment vertical="center"/>
    </xf>
    <xf numFmtId="38" fontId="6" fillId="0" borderId="62" xfId="1" applyFont="1" applyFill="1" applyBorder="1" applyAlignment="1">
      <alignment vertical="center"/>
    </xf>
    <xf numFmtId="38" fontId="18" fillId="0" borderId="63" xfId="1" applyFont="1" applyFill="1" applyBorder="1" applyAlignment="1">
      <alignment vertical="center"/>
    </xf>
    <xf numFmtId="38" fontId="6" fillId="0" borderId="21" xfId="1" applyFont="1" applyFill="1" applyBorder="1" applyAlignment="1">
      <alignment vertical="center"/>
    </xf>
    <xf numFmtId="38" fontId="18" fillId="0" borderId="14" xfId="1" applyFont="1" applyFill="1" applyBorder="1" applyAlignment="1">
      <alignment horizontal="right" vertical="center"/>
    </xf>
    <xf numFmtId="38" fontId="6" fillId="0" borderId="19" xfId="1" applyFont="1" applyFill="1" applyBorder="1" applyAlignment="1">
      <alignment vertical="center"/>
    </xf>
    <xf numFmtId="38" fontId="6" fillId="0" borderId="64" xfId="1" applyFont="1" applyFill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Fill="1" applyAlignment="1">
      <alignment vertical="center"/>
    </xf>
    <xf numFmtId="38" fontId="6" fillId="0" borderId="26" xfId="1" applyFont="1" applyBorder="1" applyAlignment="1">
      <alignment vertical="center"/>
    </xf>
    <xf numFmtId="38" fontId="6" fillId="0" borderId="27" xfId="1" applyFont="1" applyBorder="1" applyAlignment="1">
      <alignment vertical="center"/>
    </xf>
    <xf numFmtId="38" fontId="6" fillId="0" borderId="26" xfId="1" applyFont="1" applyFill="1" applyBorder="1" applyAlignment="1">
      <alignment vertical="center"/>
    </xf>
    <xf numFmtId="38" fontId="6" fillId="0" borderId="65" xfId="1" applyFont="1" applyFill="1" applyBorder="1" applyAlignment="1">
      <alignment vertical="center"/>
    </xf>
    <xf numFmtId="38" fontId="6" fillId="0" borderId="66" xfId="1" applyFont="1" applyFill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38" fontId="6" fillId="0" borderId="30" xfId="1" applyFont="1" applyFill="1" applyBorder="1" applyAlignment="1">
      <alignment vertical="center"/>
    </xf>
    <xf numFmtId="38" fontId="5" fillId="0" borderId="22" xfId="1" applyFont="1" applyFill="1" applyBorder="1" applyAlignment="1" applyProtection="1">
      <alignment horizontal="center" vertical="center"/>
    </xf>
    <xf numFmtId="38" fontId="5" fillId="0" borderId="12" xfId="1" applyFont="1" applyFill="1" applyBorder="1" applyAlignment="1" applyProtection="1">
      <alignment horizontal="center" vertical="center"/>
    </xf>
    <xf numFmtId="38" fontId="16" fillId="0" borderId="0" xfId="1" applyFont="1" applyAlignment="1">
      <alignment horizontal="center" vertical="center" shrinkToFit="1"/>
    </xf>
    <xf numFmtId="38" fontId="5" fillId="0" borderId="13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38" fontId="5" fillId="0" borderId="7" xfId="1" applyFont="1" applyFill="1" applyBorder="1" applyAlignment="1" applyProtection="1">
      <alignment horizontal="center" vertical="center"/>
    </xf>
    <xf numFmtId="38" fontId="5" fillId="0" borderId="9" xfId="1" applyFont="1" applyFill="1" applyBorder="1" applyAlignment="1" applyProtection="1">
      <alignment horizontal="center" vertical="center"/>
    </xf>
    <xf numFmtId="38" fontId="6" fillId="0" borderId="23" xfId="1" applyFont="1" applyBorder="1" applyAlignment="1">
      <alignment horizontal="center" vertical="center"/>
    </xf>
    <xf numFmtId="38" fontId="6" fillId="0" borderId="24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38" fontId="6" fillId="0" borderId="45" xfId="1" applyFont="1" applyFill="1" applyBorder="1" applyAlignment="1">
      <alignment horizontal="left" vertical="center"/>
    </xf>
    <xf numFmtId="38" fontId="6" fillId="0" borderId="1" xfId="1" applyFont="1" applyFill="1" applyBorder="1" applyAlignment="1">
      <alignment horizontal="left" vertical="center"/>
    </xf>
    <xf numFmtId="38" fontId="6" fillId="0" borderId="50" xfId="1" applyFont="1" applyFill="1" applyBorder="1" applyAlignment="1">
      <alignment horizontal="left" vertical="center"/>
    </xf>
    <xf numFmtId="38" fontId="6" fillId="0" borderId="45" xfId="1" applyFont="1" applyBorder="1" applyAlignment="1">
      <alignment horizontal="left" vertical="center"/>
    </xf>
    <xf numFmtId="38" fontId="6" fillId="0" borderId="1" xfId="1" applyFont="1" applyBorder="1" applyAlignment="1">
      <alignment horizontal="left" vertical="center"/>
    </xf>
    <xf numFmtId="38" fontId="6" fillId="0" borderId="50" xfId="1" applyFont="1" applyBorder="1" applyAlignment="1">
      <alignment horizontal="left" vertical="center"/>
    </xf>
    <xf numFmtId="38" fontId="19" fillId="0" borderId="4" xfId="1" applyFont="1" applyFill="1" applyBorder="1" applyAlignment="1" applyProtection="1"/>
    <xf numFmtId="38" fontId="19" fillId="0" borderId="0" xfId="1" applyFont="1" applyFill="1" applyBorder="1" applyAlignment="1" applyProtection="1"/>
    <xf numFmtId="38" fontId="20" fillId="0" borderId="33" xfId="1" applyFont="1" applyFill="1" applyBorder="1" applyAlignment="1">
      <alignment vertical="center"/>
    </xf>
    <xf numFmtId="38" fontId="20" fillId="0" borderId="34" xfId="1" applyFont="1" applyFill="1" applyBorder="1" applyAlignment="1">
      <alignment vertical="center"/>
    </xf>
    <xf numFmtId="38" fontId="20" fillId="0" borderId="35" xfId="1" applyFont="1" applyFill="1" applyBorder="1" applyAlignment="1">
      <alignment vertical="center"/>
    </xf>
    <xf numFmtId="38" fontId="20" fillId="0" borderId="15" xfId="1" applyFont="1" applyFill="1" applyBorder="1" applyAlignment="1">
      <alignment vertical="center"/>
    </xf>
    <xf numFmtId="38" fontId="20" fillId="0" borderId="6" xfId="1" applyFont="1" applyFill="1" applyBorder="1" applyAlignment="1">
      <alignment vertical="center"/>
    </xf>
    <xf numFmtId="38" fontId="0" fillId="0" borderId="0" xfId="1" applyFont="1" applyFill="1" applyAlignment="1">
      <alignment horizontal="center" vertical="center"/>
    </xf>
    <xf numFmtId="38" fontId="17" fillId="0" borderId="5" xfId="1" applyFont="1" applyBorder="1" applyAlignment="1">
      <alignment vertical="center"/>
    </xf>
    <xf numFmtId="38" fontId="17" fillId="0" borderId="5" xfId="1" applyFont="1" applyBorder="1" applyAlignment="1">
      <alignment horizontal="right" vertical="center"/>
    </xf>
    <xf numFmtId="38" fontId="21" fillId="0" borderId="5" xfId="1" applyFont="1" applyBorder="1" applyAlignment="1">
      <alignment horizontal="right" vertical="center"/>
    </xf>
  </cellXfs>
  <cellStyles count="25">
    <cellStyle name="Excel Built-in Comma [0]" xfId="19" xr:uid="{00000000-0005-0000-0000-000000000000}"/>
    <cellStyle name="桁区切り" xfId="1" builtinId="6"/>
    <cellStyle name="桁区切り [0.00] 2" xfId="15" xr:uid="{00000000-0005-0000-0000-000002000000}"/>
    <cellStyle name="桁区切り 2" xfId="3" xr:uid="{00000000-0005-0000-0000-000003000000}"/>
    <cellStyle name="桁区切り 2 2" xfId="6" xr:uid="{00000000-0005-0000-0000-000004000000}"/>
    <cellStyle name="桁区切り 3" xfId="8" xr:uid="{00000000-0005-0000-0000-000005000000}"/>
    <cellStyle name="桁区切り 3 2" xfId="9" xr:uid="{00000000-0005-0000-0000-000006000000}"/>
    <cellStyle name="桁区切り 3 3" xfId="18" xr:uid="{00000000-0005-0000-0000-000007000000}"/>
    <cellStyle name="桁区切り 3 4" xfId="23" xr:uid="{00000000-0005-0000-0000-000008000000}"/>
    <cellStyle name="桁区切り 4" xfId="11" xr:uid="{00000000-0005-0000-0000-000009000000}"/>
    <cellStyle name="桁区切り 5" xfId="13" xr:uid="{00000000-0005-0000-0000-00000A000000}"/>
    <cellStyle name="桁区切り 5 2" xfId="24" xr:uid="{00000000-0005-0000-0000-00000B000000}"/>
    <cellStyle name="標準" xfId="0" builtinId="0"/>
    <cellStyle name="標準 11" xfId="21" xr:uid="{00000000-0005-0000-0000-00000D000000}"/>
    <cellStyle name="標準 2" xfId="2" xr:uid="{00000000-0005-0000-0000-00000E000000}"/>
    <cellStyle name="標準 2 2" xfId="5" xr:uid="{00000000-0005-0000-0000-00000F000000}"/>
    <cellStyle name="標準 3" xfId="7" xr:uid="{00000000-0005-0000-0000-000010000000}"/>
    <cellStyle name="標準 3 2" xfId="17" xr:uid="{00000000-0005-0000-0000-000011000000}"/>
    <cellStyle name="標準 4" xfId="10" xr:uid="{00000000-0005-0000-0000-000012000000}"/>
    <cellStyle name="標準 5" xfId="12" xr:uid="{00000000-0005-0000-0000-000013000000}"/>
    <cellStyle name="標準 6" xfId="14" xr:uid="{00000000-0005-0000-0000-000014000000}"/>
    <cellStyle name="標準 7" xfId="16" xr:uid="{00000000-0005-0000-0000-000015000000}"/>
    <cellStyle name="標準 8" xfId="20" xr:uid="{00000000-0005-0000-0000-000016000000}"/>
    <cellStyle name="標準 9" xfId="4" xr:uid="{00000000-0005-0000-0000-000017000000}"/>
    <cellStyle name="標準 9 2" xfId="22" xr:uid="{00000000-0005-0000-0000-000018000000}"/>
  </cellStyles>
  <dxfs count="1"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V62"/>
  <sheetViews>
    <sheetView tabSelected="1" view="pageBreakPreview" zoomScale="85" zoomScaleNormal="85" zoomScaleSheetLayoutView="85" workbookViewId="0">
      <pane xSplit="2" ySplit="4" topLeftCell="C5" activePane="bottomRight" state="frozen"/>
      <selection activeCell="G1" sqref="G1"/>
      <selection pane="topRight" activeCell="G1" sqref="G1"/>
      <selection pane="bottomLeft" activeCell="G1" sqref="G1"/>
      <selection pane="bottomRight" activeCell="G1" sqref="G1"/>
    </sheetView>
  </sheetViews>
  <sheetFormatPr defaultColWidth="10.125" defaultRowHeight="13.5" x14ac:dyDescent="0.15"/>
  <cols>
    <col min="1" max="1" width="9" style="3" customWidth="1"/>
    <col min="2" max="2" width="18.25" style="3" bestFit="1" customWidth="1"/>
    <col min="3" max="3" width="9" style="3" customWidth="1"/>
    <col min="4" max="7" width="20.625" style="3" customWidth="1"/>
    <col min="8" max="11" width="10.125" style="3" customWidth="1"/>
    <col min="12" max="22" width="8.875" style="3" hidden="1" customWidth="1"/>
    <col min="23" max="30" width="2.625" style="3" customWidth="1"/>
    <col min="31" max="16384" width="10.125" style="3"/>
  </cols>
  <sheetData>
    <row r="1" spans="1:22" ht="23.1" customHeight="1" x14ac:dyDescent="0.2">
      <c r="A1" s="16"/>
      <c r="B1" s="105" t="s">
        <v>113</v>
      </c>
      <c r="C1" s="105"/>
      <c r="D1" s="105"/>
      <c r="E1" s="105"/>
      <c r="F1" s="105"/>
      <c r="G1" s="126" t="s">
        <v>115</v>
      </c>
    </row>
    <row r="2" spans="1:22" ht="14.25" thickBot="1" x14ac:dyDescent="0.2">
      <c r="B2" s="1"/>
      <c r="C2" s="1"/>
      <c r="D2" s="2"/>
      <c r="E2" s="4"/>
      <c r="F2" s="4"/>
      <c r="G2" s="32"/>
    </row>
    <row r="3" spans="1:22" ht="21" customHeight="1" x14ac:dyDescent="0.15">
      <c r="A3" s="106" t="s">
        <v>68</v>
      </c>
      <c r="B3" s="108" t="s">
        <v>27</v>
      </c>
      <c r="C3" s="108" t="s">
        <v>28</v>
      </c>
      <c r="D3" s="110" t="s">
        <v>69</v>
      </c>
      <c r="E3" s="111"/>
      <c r="F3" s="112"/>
      <c r="G3" s="103" t="s">
        <v>60</v>
      </c>
    </row>
    <row r="4" spans="1:22" ht="21" customHeight="1" thickBot="1" x14ac:dyDescent="0.25">
      <c r="A4" s="107"/>
      <c r="B4" s="109"/>
      <c r="C4" s="109"/>
      <c r="D4" s="15" t="s">
        <v>29</v>
      </c>
      <c r="E4" s="15" t="s">
        <v>30</v>
      </c>
      <c r="F4" s="15" t="s">
        <v>31</v>
      </c>
      <c r="G4" s="104"/>
    </row>
    <row r="5" spans="1:22" ht="21" customHeight="1" x14ac:dyDescent="0.2">
      <c r="A5" s="21">
        <v>1</v>
      </c>
      <c r="B5" s="23" t="s">
        <v>0</v>
      </c>
      <c r="C5" s="17" t="s">
        <v>61</v>
      </c>
      <c r="D5" s="119">
        <v>108990</v>
      </c>
      <c r="E5" s="5">
        <v>114946</v>
      </c>
      <c r="F5" s="119">
        <v>223936</v>
      </c>
      <c r="G5" s="33"/>
      <c r="L5" s="3" t="e">
        <f>#REF!+#REF!+#REF!+#REF!-#REF!+#REF!-D5</f>
        <v>#REF!</v>
      </c>
      <c r="M5" s="3" t="e">
        <f>#REF!+#REF!+#REF!+#REF!-#REF!+#REF!-E5</f>
        <v>#REF!</v>
      </c>
      <c r="N5" s="3" t="e">
        <f>#REF!+#REF!+#REF!+#REF!-#REF!+#REF!-F5</f>
        <v>#REF!</v>
      </c>
      <c r="O5" s="3" t="e">
        <f>#REF!+#REF!-#REF!</f>
        <v>#REF!</v>
      </c>
      <c r="P5" s="3" t="e">
        <f>#REF!+#REF!-#REF!</f>
        <v>#REF!</v>
      </c>
      <c r="Q5" s="3" t="e">
        <f>#REF!+#REF!-#REF!</f>
        <v>#REF!</v>
      </c>
      <c r="R5" s="3" t="e">
        <f>#REF!+#REF!-#REF!</f>
        <v>#REF!</v>
      </c>
      <c r="S5" s="3" t="e">
        <f>#REF!+#REF!-#REF!</f>
        <v>#REF!</v>
      </c>
      <c r="T5" s="3" t="e">
        <f>#REF!+#REF!-#REF!</f>
        <v>#REF!</v>
      </c>
      <c r="U5" s="3" t="e">
        <f>#REF!+#REF!-#REF!</f>
        <v>#REF!</v>
      </c>
      <c r="V5" s="3">
        <f>D5+E5-F5</f>
        <v>0</v>
      </c>
    </row>
    <row r="6" spans="1:22" ht="21" customHeight="1" x14ac:dyDescent="0.2">
      <c r="A6" s="21">
        <v>2</v>
      </c>
      <c r="B6" s="23" t="s">
        <v>1</v>
      </c>
      <c r="C6" s="17" t="s">
        <v>66</v>
      </c>
      <c r="D6" s="5">
        <v>71023</v>
      </c>
      <c r="E6" s="5">
        <v>71284</v>
      </c>
      <c r="F6" s="6">
        <v>142307</v>
      </c>
      <c r="G6" s="7"/>
      <c r="L6" s="3" t="e">
        <f>#REF!+#REF!+#REF!+#REF!-#REF!+#REF!-D6</f>
        <v>#REF!</v>
      </c>
      <c r="M6" s="3" t="e">
        <f>#REF!+#REF!+#REF!+#REF!-#REF!+#REF!-E6</f>
        <v>#REF!</v>
      </c>
      <c r="N6" s="3" t="e">
        <f>#REF!+#REF!+#REF!+#REF!-#REF!+#REF!-F6</f>
        <v>#REF!</v>
      </c>
      <c r="O6" s="3" t="e">
        <f>#REF!+#REF!-#REF!</f>
        <v>#REF!</v>
      </c>
      <c r="P6" s="3" t="e">
        <f>#REF!+#REF!-#REF!</f>
        <v>#REF!</v>
      </c>
      <c r="Q6" s="3" t="e">
        <f>#REF!+#REF!-#REF!</f>
        <v>#REF!</v>
      </c>
      <c r="R6" s="3" t="e">
        <f>#REF!+#REF!-#REF!</f>
        <v>#REF!</v>
      </c>
      <c r="S6" s="3" t="e">
        <f>#REF!+#REF!-#REF!</f>
        <v>#REF!</v>
      </c>
      <c r="T6" s="3" t="e">
        <f>#REF!+#REF!-#REF!</f>
        <v>#REF!</v>
      </c>
      <c r="U6" s="3" t="e">
        <f>#REF!+#REF!-#REF!</f>
        <v>#REF!</v>
      </c>
      <c r="V6" s="3">
        <f t="shared" ref="V6:V59" si="0">D6+E6-F6</f>
        <v>0</v>
      </c>
    </row>
    <row r="7" spans="1:22" ht="21" customHeight="1" x14ac:dyDescent="0.2">
      <c r="A7" s="21">
        <v>3</v>
      </c>
      <c r="B7" s="23" t="s">
        <v>2</v>
      </c>
      <c r="C7" s="17" t="s">
        <v>64</v>
      </c>
      <c r="D7" s="5">
        <v>58651</v>
      </c>
      <c r="E7" s="5">
        <v>58912</v>
      </c>
      <c r="F7" s="5">
        <v>117563</v>
      </c>
      <c r="G7" s="7"/>
      <c r="L7" s="3" t="e">
        <f>#REF!+#REF!+#REF!+#REF!-#REF!+#REF!-D7</f>
        <v>#REF!</v>
      </c>
      <c r="M7" s="3" t="e">
        <f>#REF!+#REF!+#REF!+#REF!-#REF!+#REF!-E7</f>
        <v>#REF!</v>
      </c>
      <c r="N7" s="3" t="e">
        <f>#REF!+#REF!+#REF!+#REF!-#REF!+#REF!-F7</f>
        <v>#REF!</v>
      </c>
      <c r="O7" s="3" t="e">
        <f>#REF!+#REF!-#REF!</f>
        <v>#REF!</v>
      </c>
      <c r="P7" s="3" t="e">
        <f>#REF!+#REF!-#REF!</f>
        <v>#REF!</v>
      </c>
      <c r="Q7" s="3" t="e">
        <f>#REF!+#REF!-#REF!</f>
        <v>#REF!</v>
      </c>
      <c r="R7" s="3" t="e">
        <f>#REF!+#REF!-#REF!</f>
        <v>#REF!</v>
      </c>
      <c r="S7" s="3" t="e">
        <f>#REF!+#REF!-#REF!</f>
        <v>#REF!</v>
      </c>
      <c r="T7" s="3" t="e">
        <f>#REF!+#REF!-#REF!</f>
        <v>#REF!</v>
      </c>
      <c r="U7" s="3" t="e">
        <f>#REF!+#REF!-#REF!</f>
        <v>#REF!</v>
      </c>
      <c r="V7" s="3">
        <f t="shared" si="0"/>
        <v>0</v>
      </c>
    </row>
    <row r="8" spans="1:22" ht="21" customHeight="1" x14ac:dyDescent="0.2">
      <c r="A8" s="21">
        <v>4</v>
      </c>
      <c r="B8" s="23" t="s">
        <v>3</v>
      </c>
      <c r="C8" s="17" t="s">
        <v>62</v>
      </c>
      <c r="D8" s="5">
        <v>58071</v>
      </c>
      <c r="E8" s="5">
        <v>57663</v>
      </c>
      <c r="F8" s="5">
        <v>115734</v>
      </c>
      <c r="G8" s="7"/>
      <c r="L8" s="3" t="e">
        <f>#REF!+#REF!+#REF!+#REF!-#REF!+#REF!-D8</f>
        <v>#REF!</v>
      </c>
      <c r="M8" s="3" t="e">
        <f>#REF!+#REF!+#REF!+#REF!-#REF!+#REF!-E8</f>
        <v>#REF!</v>
      </c>
      <c r="N8" s="3" t="e">
        <f>#REF!+#REF!+#REF!+#REF!-#REF!+#REF!-F8</f>
        <v>#REF!</v>
      </c>
      <c r="O8" s="3" t="e">
        <f>#REF!+#REF!-#REF!</f>
        <v>#REF!</v>
      </c>
      <c r="P8" s="3" t="e">
        <f>#REF!+#REF!-#REF!</f>
        <v>#REF!</v>
      </c>
      <c r="Q8" s="3" t="e">
        <f>#REF!+#REF!-#REF!</f>
        <v>#REF!</v>
      </c>
      <c r="R8" s="3" t="e">
        <f>#REF!+#REF!-#REF!</f>
        <v>#REF!</v>
      </c>
      <c r="S8" s="3" t="e">
        <f>#REF!+#REF!-#REF!</f>
        <v>#REF!</v>
      </c>
      <c r="T8" s="3" t="e">
        <f>#REF!+#REF!-#REF!</f>
        <v>#REF!</v>
      </c>
      <c r="U8" s="3" t="e">
        <f>#REF!+#REF!-#REF!</f>
        <v>#REF!</v>
      </c>
      <c r="V8" s="3">
        <f t="shared" si="0"/>
        <v>0</v>
      </c>
    </row>
    <row r="9" spans="1:22" ht="21" customHeight="1" x14ac:dyDescent="0.2">
      <c r="A9" s="21">
        <v>5</v>
      </c>
      <c r="B9" s="23" t="s">
        <v>4</v>
      </c>
      <c r="C9" s="17" t="s">
        <v>64</v>
      </c>
      <c r="D9" s="5">
        <v>29456</v>
      </c>
      <c r="E9" s="5">
        <v>30057</v>
      </c>
      <c r="F9" s="5">
        <v>59513</v>
      </c>
      <c r="G9" s="7"/>
      <c r="L9" s="3" t="e">
        <f>#REF!+#REF!+#REF!+#REF!-#REF!+#REF!-D9</f>
        <v>#REF!</v>
      </c>
      <c r="M9" s="3" t="e">
        <f>#REF!+#REF!+#REF!+#REF!-#REF!+#REF!-E9</f>
        <v>#REF!</v>
      </c>
      <c r="N9" s="3" t="e">
        <f>#REF!+#REF!+#REF!+#REF!-#REF!+#REF!-F9</f>
        <v>#REF!</v>
      </c>
      <c r="O9" s="3" t="e">
        <f>#REF!+#REF!-#REF!</f>
        <v>#REF!</v>
      </c>
      <c r="P9" s="3" t="e">
        <f>#REF!+#REF!-#REF!</f>
        <v>#REF!</v>
      </c>
      <c r="Q9" s="3" t="e">
        <f>#REF!+#REF!-#REF!</f>
        <v>#REF!</v>
      </c>
      <c r="R9" s="3" t="e">
        <f>#REF!+#REF!-#REF!</f>
        <v>#REF!</v>
      </c>
      <c r="S9" s="3" t="e">
        <f>#REF!+#REF!-#REF!</f>
        <v>#REF!</v>
      </c>
      <c r="T9" s="3" t="e">
        <f>#REF!+#REF!-#REF!</f>
        <v>#REF!</v>
      </c>
      <c r="U9" s="3" t="e">
        <f>#REF!+#REF!-#REF!</f>
        <v>#REF!</v>
      </c>
      <c r="V9" s="3">
        <f t="shared" si="0"/>
        <v>0</v>
      </c>
    </row>
    <row r="10" spans="1:22" ht="21" customHeight="1" x14ac:dyDescent="0.2">
      <c r="A10" s="21">
        <v>6</v>
      </c>
      <c r="B10" s="23" t="s">
        <v>5</v>
      </c>
      <c r="C10" s="17" t="s">
        <v>62</v>
      </c>
      <c r="D10" s="5">
        <v>20019</v>
      </c>
      <c r="E10" s="5">
        <v>20107</v>
      </c>
      <c r="F10" s="6">
        <v>40126</v>
      </c>
      <c r="G10" s="7"/>
      <c r="L10" s="3" t="e">
        <f>#REF!+#REF!+#REF!+#REF!-#REF!+#REF!-D10</f>
        <v>#REF!</v>
      </c>
      <c r="M10" s="3" t="e">
        <f>#REF!+#REF!+#REF!+#REF!-#REF!+#REF!-E10</f>
        <v>#REF!</v>
      </c>
      <c r="N10" s="3" t="e">
        <f>#REF!+#REF!+#REF!+#REF!-#REF!+#REF!-F10</f>
        <v>#REF!</v>
      </c>
      <c r="O10" s="3" t="e">
        <f>#REF!+#REF!-#REF!</f>
        <v>#REF!</v>
      </c>
      <c r="P10" s="3" t="e">
        <f>#REF!+#REF!-#REF!</f>
        <v>#REF!</v>
      </c>
      <c r="Q10" s="3" t="e">
        <f>#REF!+#REF!-#REF!</f>
        <v>#REF!</v>
      </c>
      <c r="R10" s="3" t="e">
        <f>#REF!+#REF!-#REF!</f>
        <v>#REF!</v>
      </c>
      <c r="S10" s="3" t="e">
        <f>#REF!+#REF!-#REF!</f>
        <v>#REF!</v>
      </c>
      <c r="T10" s="3" t="e">
        <f>#REF!+#REF!-#REF!</f>
        <v>#REF!</v>
      </c>
      <c r="U10" s="3" t="e">
        <f>#REF!+#REF!-#REF!</f>
        <v>#REF!</v>
      </c>
      <c r="V10" s="3">
        <f t="shared" si="0"/>
        <v>0</v>
      </c>
    </row>
    <row r="11" spans="1:22" ht="21" customHeight="1" x14ac:dyDescent="0.2">
      <c r="A11" s="21">
        <v>7</v>
      </c>
      <c r="B11" s="23" t="s">
        <v>32</v>
      </c>
      <c r="C11" s="17" t="s">
        <v>63</v>
      </c>
      <c r="D11" s="5">
        <v>30994</v>
      </c>
      <c r="E11" s="5">
        <v>31583</v>
      </c>
      <c r="F11" s="6">
        <v>62577</v>
      </c>
      <c r="G11" s="7"/>
      <c r="L11" s="3" t="e">
        <f>#REF!+#REF!+#REF!+#REF!-#REF!+#REF!-D11</f>
        <v>#REF!</v>
      </c>
      <c r="M11" s="3" t="e">
        <f>#REF!+#REF!+#REF!+#REF!-#REF!+#REF!-E11</f>
        <v>#REF!</v>
      </c>
      <c r="N11" s="3" t="e">
        <f>#REF!+#REF!+#REF!+#REF!-#REF!+#REF!-F11</f>
        <v>#REF!</v>
      </c>
      <c r="O11" s="3" t="e">
        <f>#REF!+#REF!-#REF!</f>
        <v>#REF!</v>
      </c>
      <c r="P11" s="3" t="e">
        <f>#REF!+#REF!-#REF!</f>
        <v>#REF!</v>
      </c>
      <c r="Q11" s="3" t="e">
        <f>#REF!+#REF!-#REF!</f>
        <v>#REF!</v>
      </c>
      <c r="R11" s="3" t="e">
        <f>#REF!+#REF!-#REF!</f>
        <v>#REF!</v>
      </c>
      <c r="S11" s="3" t="e">
        <f>#REF!+#REF!-#REF!</f>
        <v>#REF!</v>
      </c>
      <c r="T11" s="3" t="e">
        <f>#REF!+#REF!-#REF!</f>
        <v>#REF!</v>
      </c>
      <c r="U11" s="3" t="e">
        <f>#REF!+#REF!-#REF!</f>
        <v>#REF!</v>
      </c>
      <c r="V11" s="3">
        <f t="shared" si="0"/>
        <v>0</v>
      </c>
    </row>
    <row r="12" spans="1:22" ht="21" customHeight="1" x14ac:dyDescent="0.2">
      <c r="A12" s="21">
        <v>8</v>
      </c>
      <c r="B12" s="23" t="s">
        <v>6</v>
      </c>
      <c r="C12" s="17" t="s">
        <v>62</v>
      </c>
      <c r="D12" s="5">
        <v>16761</v>
      </c>
      <c r="E12" s="5">
        <v>16642</v>
      </c>
      <c r="F12" s="6">
        <v>33403</v>
      </c>
      <c r="G12" s="7"/>
      <c r="L12" s="3" t="e">
        <f>#REF!+#REF!+#REF!+#REF!-#REF!+#REF!-D12</f>
        <v>#REF!</v>
      </c>
      <c r="M12" s="3" t="e">
        <f>#REF!+#REF!+#REF!+#REF!-#REF!+#REF!-E12</f>
        <v>#REF!</v>
      </c>
      <c r="N12" s="3" t="e">
        <f>#REF!+#REF!+#REF!+#REF!-#REF!+#REF!-F12</f>
        <v>#REF!</v>
      </c>
      <c r="O12" s="3" t="e">
        <f>#REF!+#REF!-#REF!</f>
        <v>#REF!</v>
      </c>
      <c r="P12" s="3" t="e">
        <f>#REF!+#REF!-#REF!</f>
        <v>#REF!</v>
      </c>
      <c r="Q12" s="3" t="e">
        <f>#REF!+#REF!-#REF!</f>
        <v>#REF!</v>
      </c>
      <c r="R12" s="3" t="e">
        <f>#REF!+#REF!-#REF!</f>
        <v>#REF!</v>
      </c>
      <c r="S12" s="3" t="e">
        <f>#REF!+#REF!-#REF!</f>
        <v>#REF!</v>
      </c>
      <c r="T12" s="3" t="e">
        <f>#REF!+#REF!-#REF!</f>
        <v>#REF!</v>
      </c>
      <c r="U12" s="3" t="e">
        <f>#REF!+#REF!-#REF!</f>
        <v>#REF!</v>
      </c>
      <c r="V12" s="3">
        <f>D12+E12-F12</f>
        <v>0</v>
      </c>
    </row>
    <row r="13" spans="1:22" ht="21" customHeight="1" x14ac:dyDescent="0.2">
      <c r="A13" s="21">
        <v>9</v>
      </c>
      <c r="B13" s="23" t="s">
        <v>57</v>
      </c>
      <c r="C13" s="17" t="s">
        <v>62</v>
      </c>
      <c r="D13" s="5">
        <v>23506</v>
      </c>
      <c r="E13" s="5">
        <v>23316</v>
      </c>
      <c r="F13" s="5">
        <v>46822</v>
      </c>
      <c r="G13" s="7"/>
      <c r="L13" s="3" t="e">
        <f>#REF!+#REF!+#REF!+#REF!-#REF!+#REF!-D13</f>
        <v>#REF!</v>
      </c>
      <c r="M13" s="3" t="e">
        <f>#REF!+#REF!+#REF!+#REF!-#REF!+#REF!-E13</f>
        <v>#REF!</v>
      </c>
      <c r="N13" s="3" t="e">
        <f>#REF!+#REF!+#REF!+#REF!-#REF!+#REF!-F13</f>
        <v>#REF!</v>
      </c>
      <c r="O13" s="3" t="e">
        <f>#REF!+#REF!-#REF!</f>
        <v>#REF!</v>
      </c>
      <c r="P13" s="3" t="e">
        <f>#REF!+#REF!-#REF!</f>
        <v>#REF!</v>
      </c>
      <c r="Q13" s="3" t="e">
        <f>#REF!+#REF!-#REF!</f>
        <v>#REF!</v>
      </c>
      <c r="R13" s="3" t="e">
        <f>#REF!+#REF!-#REF!</f>
        <v>#REF!</v>
      </c>
      <c r="S13" s="3" t="e">
        <f>#REF!+#REF!-#REF!</f>
        <v>#REF!</v>
      </c>
      <c r="T13" s="3" t="e">
        <f>#REF!+#REF!-#REF!</f>
        <v>#REF!</v>
      </c>
      <c r="U13" s="3" t="e">
        <f>#REF!+#REF!-#REF!</f>
        <v>#REF!</v>
      </c>
      <c r="V13" s="3">
        <f t="shared" si="0"/>
        <v>0</v>
      </c>
    </row>
    <row r="14" spans="1:22" ht="21" customHeight="1" x14ac:dyDescent="0.2">
      <c r="A14" s="21">
        <v>10</v>
      </c>
      <c r="B14" s="23" t="s">
        <v>7</v>
      </c>
      <c r="C14" s="17" t="s">
        <v>67</v>
      </c>
      <c r="D14" s="5">
        <v>20050</v>
      </c>
      <c r="E14" s="5">
        <v>20901</v>
      </c>
      <c r="F14" s="6">
        <v>40951</v>
      </c>
      <c r="G14" s="7"/>
      <c r="L14" s="3" t="e">
        <f>#REF!+#REF!+#REF!+#REF!-#REF!+#REF!-D14</f>
        <v>#REF!</v>
      </c>
      <c r="M14" s="3" t="e">
        <f>#REF!+#REF!+#REF!+#REF!-#REF!+#REF!-E14</f>
        <v>#REF!</v>
      </c>
      <c r="N14" s="3" t="e">
        <f>#REF!+#REF!+#REF!+#REF!-#REF!+#REF!-F14</f>
        <v>#REF!</v>
      </c>
      <c r="O14" s="3" t="e">
        <f>#REF!+#REF!-#REF!</f>
        <v>#REF!</v>
      </c>
      <c r="P14" s="3" t="e">
        <f>#REF!+#REF!-#REF!</f>
        <v>#REF!</v>
      </c>
      <c r="Q14" s="3" t="e">
        <f>#REF!+#REF!-#REF!</f>
        <v>#REF!</v>
      </c>
      <c r="R14" s="3" t="e">
        <f>#REF!+#REF!-#REF!</f>
        <v>#REF!</v>
      </c>
      <c r="S14" s="3" t="e">
        <f>#REF!+#REF!-#REF!</f>
        <v>#REF!</v>
      </c>
      <c r="T14" s="3" t="e">
        <f>#REF!+#REF!-#REF!</f>
        <v>#REF!</v>
      </c>
      <c r="U14" s="3" t="e">
        <f>#REF!+#REF!-#REF!</f>
        <v>#REF!</v>
      </c>
      <c r="V14" s="3">
        <f t="shared" si="0"/>
        <v>0</v>
      </c>
    </row>
    <row r="15" spans="1:22" ht="21" customHeight="1" x14ac:dyDescent="0.2">
      <c r="A15" s="21">
        <v>11</v>
      </c>
      <c r="B15" s="23" t="s">
        <v>8</v>
      </c>
      <c r="C15" s="17" t="s">
        <v>66</v>
      </c>
      <c r="D15" s="5">
        <v>11009</v>
      </c>
      <c r="E15" s="5">
        <v>11265</v>
      </c>
      <c r="F15" s="6">
        <v>22274</v>
      </c>
      <c r="G15" s="7"/>
      <c r="L15" s="3" t="e">
        <f>#REF!+#REF!+#REF!+#REF!-#REF!+#REF!-D15</f>
        <v>#REF!</v>
      </c>
      <c r="M15" s="3" t="e">
        <f>#REF!+#REF!+#REF!+#REF!-#REF!+#REF!-E15</f>
        <v>#REF!</v>
      </c>
      <c r="N15" s="3" t="e">
        <f>#REF!+#REF!+#REF!+#REF!-#REF!+#REF!-F15</f>
        <v>#REF!</v>
      </c>
      <c r="O15" s="3" t="e">
        <f>#REF!+#REF!-#REF!</f>
        <v>#REF!</v>
      </c>
      <c r="P15" s="3" t="e">
        <f>#REF!+#REF!-#REF!</f>
        <v>#REF!</v>
      </c>
      <c r="Q15" s="3" t="e">
        <f>#REF!+#REF!-#REF!</f>
        <v>#REF!</v>
      </c>
      <c r="R15" s="3" t="e">
        <f>#REF!+#REF!-#REF!</f>
        <v>#REF!</v>
      </c>
      <c r="S15" s="3" t="e">
        <f>#REF!+#REF!-#REF!</f>
        <v>#REF!</v>
      </c>
      <c r="T15" s="3" t="e">
        <f>#REF!+#REF!-#REF!</f>
        <v>#REF!</v>
      </c>
      <c r="U15" s="3" t="e">
        <f>#REF!+#REF!-#REF!</f>
        <v>#REF!</v>
      </c>
      <c r="V15" s="3">
        <f t="shared" si="0"/>
        <v>0</v>
      </c>
    </row>
    <row r="16" spans="1:22" ht="21" customHeight="1" x14ac:dyDescent="0.2">
      <c r="A16" s="21">
        <v>12</v>
      </c>
      <c r="B16" s="23" t="s">
        <v>9</v>
      </c>
      <c r="C16" s="17" t="s">
        <v>66</v>
      </c>
      <c r="D16" s="5">
        <v>17188</v>
      </c>
      <c r="E16" s="5">
        <v>17195</v>
      </c>
      <c r="F16" s="6">
        <v>34383</v>
      </c>
      <c r="G16" s="7"/>
      <c r="L16" s="3" t="e">
        <f>#REF!+#REF!+#REF!+#REF!-#REF!+#REF!-D16</f>
        <v>#REF!</v>
      </c>
      <c r="M16" s="3" t="e">
        <f>#REF!+#REF!+#REF!+#REF!-#REF!+#REF!-E16</f>
        <v>#REF!</v>
      </c>
      <c r="N16" s="3" t="e">
        <f>#REF!+#REF!+#REF!+#REF!-#REF!+#REF!-F16</f>
        <v>#REF!</v>
      </c>
      <c r="O16" s="3" t="e">
        <f>#REF!+#REF!-#REF!</f>
        <v>#REF!</v>
      </c>
      <c r="P16" s="3" t="e">
        <f>#REF!+#REF!-#REF!</f>
        <v>#REF!</v>
      </c>
      <c r="Q16" s="3" t="e">
        <f>#REF!+#REF!-#REF!</f>
        <v>#REF!</v>
      </c>
      <c r="R16" s="3" t="e">
        <f>#REF!+#REF!-#REF!</f>
        <v>#REF!</v>
      </c>
      <c r="S16" s="3" t="e">
        <f>#REF!+#REF!-#REF!</f>
        <v>#REF!</v>
      </c>
      <c r="T16" s="3" t="e">
        <f>#REF!+#REF!-#REF!</f>
        <v>#REF!</v>
      </c>
      <c r="U16" s="3" t="e">
        <f>#REF!+#REF!-#REF!</f>
        <v>#REF!</v>
      </c>
      <c r="V16" s="3">
        <f t="shared" si="0"/>
        <v>0</v>
      </c>
    </row>
    <row r="17" spans="1:22" ht="21" customHeight="1" x14ac:dyDescent="0.2">
      <c r="A17" s="21">
        <v>13</v>
      </c>
      <c r="B17" s="23" t="s">
        <v>10</v>
      </c>
      <c r="C17" s="17" t="s">
        <v>61</v>
      </c>
      <c r="D17" s="5">
        <v>30292</v>
      </c>
      <c r="E17" s="5">
        <v>31520</v>
      </c>
      <c r="F17" s="6">
        <v>61812</v>
      </c>
      <c r="G17" s="7"/>
      <c r="L17" s="3" t="e">
        <f>#REF!+#REF!+#REF!+#REF!-#REF!+#REF!-D17</f>
        <v>#REF!</v>
      </c>
      <c r="M17" s="3" t="e">
        <f>#REF!+#REF!+#REF!+#REF!-#REF!+#REF!-E17</f>
        <v>#REF!</v>
      </c>
      <c r="N17" s="3" t="e">
        <f>#REF!+#REF!+#REF!+#REF!-#REF!+#REF!-F17</f>
        <v>#REF!</v>
      </c>
      <c r="O17" s="3" t="e">
        <f>#REF!+#REF!-#REF!</f>
        <v>#REF!</v>
      </c>
      <c r="P17" s="3" t="e">
        <f>#REF!+#REF!-#REF!</f>
        <v>#REF!</v>
      </c>
      <c r="Q17" s="3" t="e">
        <f>#REF!+#REF!-#REF!</f>
        <v>#REF!</v>
      </c>
      <c r="R17" s="3" t="e">
        <f>#REF!+#REF!-#REF!</f>
        <v>#REF!</v>
      </c>
      <c r="S17" s="3" t="e">
        <f>#REF!+#REF!-#REF!</f>
        <v>#REF!</v>
      </c>
      <c r="T17" s="3" t="e">
        <f>#REF!+#REF!-#REF!</f>
        <v>#REF!</v>
      </c>
      <c r="U17" s="3" t="e">
        <f>#REF!+#REF!-#REF!</f>
        <v>#REF!</v>
      </c>
      <c r="V17" s="3">
        <f t="shared" si="0"/>
        <v>0</v>
      </c>
    </row>
    <row r="18" spans="1:22" ht="21" customHeight="1" x14ac:dyDescent="0.2">
      <c r="A18" s="21">
        <v>14</v>
      </c>
      <c r="B18" s="23" t="s">
        <v>11</v>
      </c>
      <c r="C18" s="17" t="s">
        <v>63</v>
      </c>
      <c r="D18" s="5">
        <v>44297</v>
      </c>
      <c r="E18" s="5">
        <v>46162</v>
      </c>
      <c r="F18" s="5">
        <v>90459</v>
      </c>
      <c r="G18" s="7"/>
      <c r="L18" s="3" t="e">
        <f>#REF!+#REF!+#REF!+#REF!-#REF!+#REF!-D18</f>
        <v>#REF!</v>
      </c>
      <c r="M18" s="3" t="e">
        <f>#REF!+#REF!+#REF!+#REF!-#REF!+#REF!-E18</f>
        <v>#REF!</v>
      </c>
      <c r="N18" s="3" t="e">
        <f>#REF!+#REF!+#REF!+#REF!-#REF!+#REF!-F18</f>
        <v>#REF!</v>
      </c>
      <c r="O18" s="3" t="e">
        <f>#REF!+#REF!-#REF!</f>
        <v>#REF!</v>
      </c>
      <c r="P18" s="3" t="e">
        <f>#REF!+#REF!-#REF!</f>
        <v>#REF!</v>
      </c>
      <c r="Q18" s="3" t="e">
        <f>#REF!+#REF!-#REF!</f>
        <v>#REF!</v>
      </c>
      <c r="R18" s="3" t="e">
        <f>#REF!+#REF!-#REF!</f>
        <v>#REF!</v>
      </c>
      <c r="S18" s="3" t="e">
        <f>#REF!+#REF!-#REF!</f>
        <v>#REF!</v>
      </c>
      <c r="T18" s="3" t="e">
        <f>#REF!+#REF!-#REF!</f>
        <v>#REF!</v>
      </c>
      <c r="U18" s="3" t="e">
        <f>#REF!+#REF!-#REF!</f>
        <v>#REF!</v>
      </c>
      <c r="V18" s="3">
        <f t="shared" si="0"/>
        <v>0</v>
      </c>
    </row>
    <row r="19" spans="1:22" ht="21" customHeight="1" x14ac:dyDescent="0.2">
      <c r="A19" s="21">
        <v>15</v>
      </c>
      <c r="B19" s="23" t="s">
        <v>12</v>
      </c>
      <c r="C19" s="17" t="s">
        <v>63</v>
      </c>
      <c r="D19" s="5">
        <v>34511</v>
      </c>
      <c r="E19" s="5">
        <v>35843</v>
      </c>
      <c r="F19" s="6">
        <v>70354</v>
      </c>
      <c r="G19" s="7"/>
      <c r="L19" s="3" t="e">
        <f>#REF!+#REF!+#REF!+#REF!-#REF!+#REF!-D19</f>
        <v>#REF!</v>
      </c>
      <c r="M19" s="3" t="e">
        <f>#REF!+#REF!+#REF!+#REF!-#REF!+#REF!-E19</f>
        <v>#REF!</v>
      </c>
      <c r="N19" s="3" t="e">
        <f>#REF!+#REF!+#REF!+#REF!-#REF!+#REF!-F19</f>
        <v>#REF!</v>
      </c>
      <c r="O19" s="3" t="e">
        <f>#REF!+#REF!-#REF!</f>
        <v>#REF!</v>
      </c>
      <c r="P19" s="3" t="e">
        <f>#REF!+#REF!-#REF!</f>
        <v>#REF!</v>
      </c>
      <c r="Q19" s="3" t="e">
        <f>#REF!+#REF!-#REF!</f>
        <v>#REF!</v>
      </c>
      <c r="R19" s="3" t="e">
        <f>#REF!+#REF!-#REF!</f>
        <v>#REF!</v>
      </c>
      <c r="S19" s="3" t="e">
        <f>#REF!+#REF!-#REF!</f>
        <v>#REF!</v>
      </c>
      <c r="T19" s="3" t="e">
        <f>#REF!+#REF!-#REF!</f>
        <v>#REF!</v>
      </c>
      <c r="U19" s="3" t="e">
        <f>#REF!+#REF!-#REF!</f>
        <v>#REF!</v>
      </c>
      <c r="V19" s="3">
        <f t="shared" si="0"/>
        <v>0</v>
      </c>
    </row>
    <row r="20" spans="1:22" ht="21" customHeight="1" x14ac:dyDescent="0.2">
      <c r="A20" s="21">
        <v>16</v>
      </c>
      <c r="B20" s="23" t="s">
        <v>13</v>
      </c>
      <c r="C20" s="17" t="s">
        <v>64</v>
      </c>
      <c r="D20" s="5">
        <v>101887</v>
      </c>
      <c r="E20" s="5">
        <v>99773</v>
      </c>
      <c r="F20" s="6">
        <v>201660</v>
      </c>
      <c r="G20" s="7"/>
      <c r="L20" s="3" t="e">
        <f>#REF!+#REF!+#REF!+#REF!-#REF!+#REF!-D20</f>
        <v>#REF!</v>
      </c>
      <c r="M20" s="3" t="e">
        <f>#REF!+#REF!+#REF!+#REF!-#REF!+#REF!-E20</f>
        <v>#REF!</v>
      </c>
      <c r="N20" s="3" t="e">
        <f>#REF!+#REF!+#REF!+#REF!-#REF!+#REF!-F20</f>
        <v>#REF!</v>
      </c>
      <c r="O20" s="3" t="e">
        <f>#REF!+#REF!-#REF!</f>
        <v>#REF!</v>
      </c>
      <c r="P20" s="3" t="e">
        <f>#REF!+#REF!-#REF!</f>
        <v>#REF!</v>
      </c>
      <c r="Q20" s="3" t="e">
        <f>#REF!+#REF!-#REF!</f>
        <v>#REF!</v>
      </c>
      <c r="R20" s="3" t="e">
        <f>#REF!+#REF!-#REF!</f>
        <v>#REF!</v>
      </c>
      <c r="S20" s="3" t="e">
        <f>#REF!+#REF!-#REF!</f>
        <v>#REF!</v>
      </c>
      <c r="T20" s="3" t="e">
        <f>#REF!+#REF!-#REF!</f>
        <v>#REF!</v>
      </c>
      <c r="U20" s="3" t="e">
        <f>#REF!+#REF!-#REF!</f>
        <v>#REF!</v>
      </c>
      <c r="V20" s="3">
        <f t="shared" si="0"/>
        <v>0</v>
      </c>
    </row>
    <row r="21" spans="1:22" ht="21" customHeight="1" x14ac:dyDescent="0.2">
      <c r="A21" s="21">
        <v>17</v>
      </c>
      <c r="B21" s="23" t="s">
        <v>14</v>
      </c>
      <c r="C21" s="17" t="s">
        <v>67</v>
      </c>
      <c r="D21" s="5">
        <v>65226</v>
      </c>
      <c r="E21" s="5">
        <v>64554</v>
      </c>
      <c r="F21" s="6">
        <v>129780</v>
      </c>
      <c r="G21" s="7"/>
      <c r="L21" s="3" t="e">
        <f>#REF!+#REF!+#REF!+#REF!-#REF!+#REF!-D21</f>
        <v>#REF!</v>
      </c>
      <c r="M21" s="3" t="e">
        <f>#REF!+#REF!+#REF!+#REF!-#REF!+#REF!-E21</f>
        <v>#REF!</v>
      </c>
      <c r="N21" s="3" t="e">
        <f>#REF!+#REF!+#REF!+#REF!-#REF!+#REF!-F21</f>
        <v>#REF!</v>
      </c>
      <c r="O21" s="3" t="e">
        <f>#REF!+#REF!-#REF!</f>
        <v>#REF!</v>
      </c>
      <c r="P21" s="3" t="e">
        <f>#REF!+#REF!-#REF!</f>
        <v>#REF!</v>
      </c>
      <c r="Q21" s="3" t="e">
        <f>#REF!+#REF!-#REF!</f>
        <v>#REF!</v>
      </c>
      <c r="R21" s="3" t="e">
        <f>#REF!+#REF!-#REF!</f>
        <v>#REF!</v>
      </c>
      <c r="S21" s="3" t="e">
        <f>#REF!+#REF!-#REF!</f>
        <v>#REF!</v>
      </c>
      <c r="T21" s="3" t="e">
        <f>#REF!+#REF!-#REF!</f>
        <v>#REF!</v>
      </c>
      <c r="U21" s="3" t="e">
        <f>#REF!+#REF!-#REF!</f>
        <v>#REF!</v>
      </c>
      <c r="V21" s="3">
        <f t="shared" si="0"/>
        <v>0</v>
      </c>
    </row>
    <row r="22" spans="1:22" ht="21" customHeight="1" x14ac:dyDescent="0.2">
      <c r="A22" s="21">
        <v>18</v>
      </c>
      <c r="B22" s="23" t="s">
        <v>15</v>
      </c>
      <c r="C22" s="17" t="s">
        <v>65</v>
      </c>
      <c r="D22" s="5">
        <v>27979</v>
      </c>
      <c r="E22" s="5">
        <v>26603</v>
      </c>
      <c r="F22" s="6">
        <v>54582</v>
      </c>
      <c r="G22" s="7"/>
      <c r="L22" s="3" t="e">
        <f>#REF!+#REF!+#REF!+#REF!-#REF!+#REF!-D22</f>
        <v>#REF!</v>
      </c>
      <c r="M22" s="3" t="e">
        <f>#REF!+#REF!+#REF!+#REF!-#REF!+#REF!-E22</f>
        <v>#REF!</v>
      </c>
      <c r="N22" s="3" t="e">
        <f>#REF!+#REF!+#REF!+#REF!-#REF!+#REF!-F22</f>
        <v>#REF!</v>
      </c>
      <c r="O22" s="3" t="e">
        <f>#REF!+#REF!-#REF!</f>
        <v>#REF!</v>
      </c>
      <c r="P22" s="3" t="e">
        <f>#REF!+#REF!-#REF!</f>
        <v>#REF!</v>
      </c>
      <c r="Q22" s="3" t="e">
        <f>#REF!+#REF!-#REF!</f>
        <v>#REF!</v>
      </c>
      <c r="R22" s="3" t="e">
        <f>#REF!+#REF!-#REF!</f>
        <v>#REF!</v>
      </c>
      <c r="S22" s="3" t="e">
        <f>#REF!+#REF!-#REF!</f>
        <v>#REF!</v>
      </c>
      <c r="T22" s="3" t="e">
        <f>#REF!+#REF!-#REF!</f>
        <v>#REF!</v>
      </c>
      <c r="U22" s="3" t="e">
        <f>#REF!+#REF!-#REF!</f>
        <v>#REF!</v>
      </c>
      <c r="V22" s="3">
        <f t="shared" si="0"/>
        <v>0</v>
      </c>
    </row>
    <row r="23" spans="1:22" ht="21" customHeight="1" x14ac:dyDescent="0.2">
      <c r="A23" s="21">
        <v>19</v>
      </c>
      <c r="B23" s="23" t="s">
        <v>44</v>
      </c>
      <c r="C23" s="17" t="s">
        <v>65</v>
      </c>
      <c r="D23" s="5">
        <v>10963</v>
      </c>
      <c r="E23" s="5">
        <v>11246</v>
      </c>
      <c r="F23" s="6">
        <v>22209</v>
      </c>
      <c r="G23" s="7"/>
      <c r="L23" s="3" t="e">
        <f>#REF!+#REF!+#REF!+#REF!-#REF!+#REF!-D23</f>
        <v>#REF!</v>
      </c>
      <c r="M23" s="3" t="e">
        <f>#REF!+#REF!+#REF!+#REF!-#REF!+#REF!-E23</f>
        <v>#REF!</v>
      </c>
      <c r="N23" s="3" t="e">
        <f>#REF!+#REF!+#REF!+#REF!-#REF!+#REF!-F23</f>
        <v>#REF!</v>
      </c>
      <c r="O23" s="3" t="e">
        <f>#REF!+#REF!-#REF!</f>
        <v>#REF!</v>
      </c>
      <c r="P23" s="3" t="e">
        <f>#REF!+#REF!-#REF!</f>
        <v>#REF!</v>
      </c>
      <c r="Q23" s="3" t="e">
        <f>#REF!+#REF!-#REF!</f>
        <v>#REF!</v>
      </c>
      <c r="R23" s="3" t="e">
        <f>#REF!+#REF!-#REF!</f>
        <v>#REF!</v>
      </c>
      <c r="S23" s="3" t="e">
        <f>#REF!+#REF!-#REF!</f>
        <v>#REF!</v>
      </c>
      <c r="T23" s="3" t="e">
        <f>#REF!+#REF!-#REF!</f>
        <v>#REF!</v>
      </c>
      <c r="U23" s="3" t="e">
        <f>#REF!+#REF!-#REF!</f>
        <v>#REF!</v>
      </c>
      <c r="V23" s="3">
        <f t="shared" si="0"/>
        <v>0</v>
      </c>
    </row>
    <row r="24" spans="1:22" ht="21" customHeight="1" x14ac:dyDescent="0.2">
      <c r="A24" s="21">
        <v>20</v>
      </c>
      <c r="B24" s="23" t="s">
        <v>45</v>
      </c>
      <c r="C24" s="17" t="s">
        <v>63</v>
      </c>
      <c r="D24" s="5">
        <v>28676</v>
      </c>
      <c r="E24" s="5">
        <v>28858</v>
      </c>
      <c r="F24" s="6">
        <v>57534</v>
      </c>
      <c r="G24" s="7"/>
      <c r="L24" s="3" t="e">
        <f>#REF!+#REF!+#REF!+#REF!-#REF!+#REF!-D24</f>
        <v>#REF!</v>
      </c>
      <c r="M24" s="3" t="e">
        <f>#REF!+#REF!+#REF!+#REF!-#REF!+#REF!-E24</f>
        <v>#REF!</v>
      </c>
      <c r="N24" s="3" t="e">
        <f>#REF!+#REF!+#REF!+#REF!-#REF!+#REF!-F24</f>
        <v>#REF!</v>
      </c>
      <c r="O24" s="3" t="e">
        <f>#REF!+#REF!-#REF!</f>
        <v>#REF!</v>
      </c>
      <c r="P24" s="3" t="e">
        <f>#REF!+#REF!-#REF!</f>
        <v>#REF!</v>
      </c>
      <c r="Q24" s="3" t="e">
        <f>#REF!+#REF!-#REF!</f>
        <v>#REF!</v>
      </c>
      <c r="R24" s="3" t="e">
        <f>#REF!+#REF!-#REF!</f>
        <v>#REF!</v>
      </c>
      <c r="S24" s="3" t="e">
        <f>#REF!+#REF!-#REF!</f>
        <v>#REF!</v>
      </c>
      <c r="T24" s="3" t="e">
        <f>#REF!+#REF!-#REF!</f>
        <v>#REF!</v>
      </c>
      <c r="U24" s="3" t="e">
        <f>#REF!+#REF!-#REF!</f>
        <v>#REF!</v>
      </c>
      <c r="V24" s="3">
        <f t="shared" si="0"/>
        <v>0</v>
      </c>
    </row>
    <row r="25" spans="1:22" ht="21" customHeight="1" x14ac:dyDescent="0.2">
      <c r="A25" s="21">
        <v>21</v>
      </c>
      <c r="B25" s="23" t="s">
        <v>46</v>
      </c>
      <c r="C25" s="17" t="s">
        <v>67</v>
      </c>
      <c r="D25" s="5">
        <v>16341</v>
      </c>
      <c r="E25" s="5">
        <v>16538</v>
      </c>
      <c r="F25" s="6">
        <v>32879</v>
      </c>
      <c r="G25" s="34"/>
      <c r="L25" s="3" t="e">
        <f>#REF!+#REF!+#REF!+#REF!-#REF!+#REF!-D25</f>
        <v>#REF!</v>
      </c>
      <c r="M25" s="3" t="e">
        <f>#REF!+#REF!+#REF!+#REF!-#REF!+#REF!-E25</f>
        <v>#REF!</v>
      </c>
      <c r="N25" s="3" t="e">
        <f>#REF!+#REF!+#REF!+#REF!-#REF!+#REF!-F25</f>
        <v>#REF!</v>
      </c>
      <c r="O25" s="3" t="e">
        <f>#REF!+#REF!-#REF!</f>
        <v>#REF!</v>
      </c>
      <c r="P25" s="3" t="e">
        <f>#REF!+#REF!-#REF!</f>
        <v>#REF!</v>
      </c>
      <c r="Q25" s="3" t="e">
        <f>#REF!+#REF!-#REF!</f>
        <v>#REF!</v>
      </c>
      <c r="R25" s="3" t="e">
        <f>#REF!+#REF!-#REF!</f>
        <v>#REF!</v>
      </c>
      <c r="S25" s="3" t="e">
        <f>#REF!+#REF!-#REF!</f>
        <v>#REF!</v>
      </c>
      <c r="T25" s="3" t="e">
        <f>#REF!+#REF!-#REF!</f>
        <v>#REF!</v>
      </c>
      <c r="U25" s="3" t="e">
        <f>#REF!+#REF!-#REF!</f>
        <v>#REF!</v>
      </c>
      <c r="V25" s="3">
        <f t="shared" si="0"/>
        <v>0</v>
      </c>
    </row>
    <row r="26" spans="1:22" ht="21" customHeight="1" x14ac:dyDescent="0.2">
      <c r="A26" s="21">
        <v>22</v>
      </c>
      <c r="B26" s="23" t="s">
        <v>47</v>
      </c>
      <c r="C26" s="17" t="s">
        <v>67</v>
      </c>
      <c r="D26" s="5">
        <v>22149</v>
      </c>
      <c r="E26" s="5">
        <v>23228</v>
      </c>
      <c r="F26" s="6">
        <v>45377</v>
      </c>
      <c r="G26" s="34"/>
      <c r="L26" s="3" t="e">
        <f>#REF!+#REF!+#REF!+#REF!-#REF!+#REF!-D26</f>
        <v>#REF!</v>
      </c>
      <c r="M26" s="3" t="e">
        <f>#REF!+#REF!+#REF!+#REF!-#REF!+#REF!-E26</f>
        <v>#REF!</v>
      </c>
      <c r="N26" s="3" t="e">
        <f>#REF!+#REF!+#REF!+#REF!-#REF!+#REF!-F26</f>
        <v>#REF!</v>
      </c>
      <c r="O26" s="3" t="e">
        <f>#REF!+#REF!-#REF!</f>
        <v>#REF!</v>
      </c>
      <c r="P26" s="3" t="e">
        <f>#REF!+#REF!-#REF!</f>
        <v>#REF!</v>
      </c>
      <c r="Q26" s="3" t="e">
        <f>#REF!+#REF!-#REF!</f>
        <v>#REF!</v>
      </c>
      <c r="R26" s="3" t="e">
        <f>#REF!+#REF!-#REF!</f>
        <v>#REF!</v>
      </c>
      <c r="S26" s="3" t="e">
        <f>#REF!+#REF!-#REF!</f>
        <v>#REF!</v>
      </c>
      <c r="T26" s="3" t="e">
        <f>#REF!+#REF!-#REF!</f>
        <v>#REF!</v>
      </c>
      <c r="U26" s="3" t="e">
        <f>#REF!+#REF!-#REF!</f>
        <v>#REF!</v>
      </c>
      <c r="V26" s="3">
        <f t="shared" si="0"/>
        <v>0</v>
      </c>
    </row>
    <row r="27" spans="1:22" ht="21" customHeight="1" x14ac:dyDescent="0.2">
      <c r="A27" s="21">
        <v>23</v>
      </c>
      <c r="B27" s="23" t="s">
        <v>50</v>
      </c>
      <c r="C27" s="17" t="s">
        <v>61</v>
      </c>
      <c r="D27" s="5">
        <v>41106</v>
      </c>
      <c r="E27" s="5">
        <v>41709</v>
      </c>
      <c r="F27" s="5">
        <v>82815</v>
      </c>
      <c r="G27" s="34"/>
      <c r="L27" s="3" t="e">
        <f>#REF!+#REF!+#REF!+#REF!-#REF!+#REF!-D27</f>
        <v>#REF!</v>
      </c>
      <c r="M27" s="3" t="e">
        <f>#REF!+#REF!+#REF!+#REF!-#REF!+#REF!-E27</f>
        <v>#REF!</v>
      </c>
      <c r="N27" s="3" t="e">
        <f>#REF!+#REF!+#REF!+#REF!-#REF!+#REF!-F27</f>
        <v>#REF!</v>
      </c>
      <c r="O27" s="3" t="e">
        <f>#REF!+#REF!-#REF!</f>
        <v>#REF!</v>
      </c>
      <c r="P27" s="3" t="e">
        <f>#REF!+#REF!-#REF!</f>
        <v>#REF!</v>
      </c>
      <c r="Q27" s="3" t="e">
        <f>#REF!+#REF!-#REF!</f>
        <v>#REF!</v>
      </c>
      <c r="R27" s="3" t="e">
        <f>#REF!+#REF!-#REF!</f>
        <v>#REF!</v>
      </c>
      <c r="S27" s="3" t="e">
        <f>#REF!+#REF!-#REF!</f>
        <v>#REF!</v>
      </c>
      <c r="T27" s="3" t="e">
        <f>#REF!+#REF!-#REF!</f>
        <v>#REF!</v>
      </c>
      <c r="U27" s="3" t="e">
        <f>#REF!+#REF!-#REF!</f>
        <v>#REF!</v>
      </c>
      <c r="V27" s="3">
        <f t="shared" si="0"/>
        <v>0</v>
      </c>
    </row>
    <row r="28" spans="1:22" ht="21" customHeight="1" x14ac:dyDescent="0.2">
      <c r="A28" s="21">
        <v>24</v>
      </c>
      <c r="B28" s="23" t="s">
        <v>49</v>
      </c>
      <c r="C28" s="17" t="s">
        <v>62</v>
      </c>
      <c r="D28" s="5">
        <v>20953</v>
      </c>
      <c r="E28" s="5">
        <v>20241</v>
      </c>
      <c r="F28" s="5">
        <v>41194</v>
      </c>
      <c r="G28" s="34"/>
      <c r="L28" s="3" t="e">
        <f>#REF!+#REF!+#REF!+#REF!-#REF!+#REF!-D28</f>
        <v>#REF!</v>
      </c>
      <c r="M28" s="3" t="e">
        <f>#REF!+#REF!+#REF!+#REF!-#REF!+#REF!-E28</f>
        <v>#REF!</v>
      </c>
      <c r="N28" s="3" t="e">
        <f>#REF!+#REF!+#REF!+#REF!-#REF!+#REF!-F28</f>
        <v>#REF!</v>
      </c>
      <c r="O28" s="3" t="e">
        <f>#REF!+#REF!-#REF!</f>
        <v>#REF!</v>
      </c>
      <c r="P28" s="3" t="e">
        <f>#REF!+#REF!-#REF!</f>
        <v>#REF!</v>
      </c>
      <c r="Q28" s="3" t="e">
        <f>#REF!+#REF!-#REF!</f>
        <v>#REF!</v>
      </c>
      <c r="R28" s="3" t="e">
        <f>#REF!+#REF!-#REF!</f>
        <v>#REF!</v>
      </c>
      <c r="S28" s="3" t="e">
        <f>#REF!+#REF!-#REF!</f>
        <v>#REF!</v>
      </c>
      <c r="T28" s="3" t="e">
        <f>#REF!+#REF!-#REF!</f>
        <v>#REF!</v>
      </c>
      <c r="U28" s="3" t="e">
        <f>#REF!+#REF!-#REF!</f>
        <v>#REF!</v>
      </c>
      <c r="V28" s="3">
        <f t="shared" si="0"/>
        <v>0</v>
      </c>
    </row>
    <row r="29" spans="1:22" ht="21" customHeight="1" x14ac:dyDescent="0.2">
      <c r="A29" s="21">
        <v>25</v>
      </c>
      <c r="B29" s="23" t="s">
        <v>51</v>
      </c>
      <c r="C29" s="17" t="s">
        <v>63</v>
      </c>
      <c r="D29" s="5">
        <v>15705</v>
      </c>
      <c r="E29" s="5">
        <v>15686</v>
      </c>
      <c r="F29" s="5">
        <v>31391</v>
      </c>
      <c r="G29" s="34"/>
      <c r="L29" s="3" t="e">
        <f>#REF!+#REF!+#REF!+#REF!-#REF!+#REF!-D29</f>
        <v>#REF!</v>
      </c>
      <c r="M29" s="3" t="e">
        <f>#REF!+#REF!+#REF!+#REF!-#REF!+#REF!-E29</f>
        <v>#REF!</v>
      </c>
      <c r="N29" s="3" t="e">
        <f>#REF!+#REF!+#REF!+#REF!-#REF!+#REF!-F29</f>
        <v>#REF!</v>
      </c>
      <c r="O29" s="3" t="e">
        <f>#REF!+#REF!-#REF!</f>
        <v>#REF!</v>
      </c>
      <c r="P29" s="3" t="e">
        <f>#REF!+#REF!-#REF!</f>
        <v>#REF!</v>
      </c>
      <c r="Q29" s="3" t="e">
        <f>#REF!+#REF!-#REF!</f>
        <v>#REF!</v>
      </c>
      <c r="R29" s="3" t="e">
        <f>#REF!+#REF!-#REF!</f>
        <v>#REF!</v>
      </c>
      <c r="S29" s="3" t="e">
        <f>#REF!+#REF!-#REF!</f>
        <v>#REF!</v>
      </c>
      <c r="T29" s="3" t="e">
        <f>#REF!+#REF!-#REF!</f>
        <v>#REF!</v>
      </c>
      <c r="U29" s="3" t="e">
        <f>#REF!+#REF!-#REF!</f>
        <v>#REF!</v>
      </c>
      <c r="V29" s="3">
        <f t="shared" si="0"/>
        <v>0</v>
      </c>
    </row>
    <row r="30" spans="1:22" ht="21" customHeight="1" x14ac:dyDescent="0.2">
      <c r="A30" s="21">
        <v>26</v>
      </c>
      <c r="B30" s="24" t="s">
        <v>52</v>
      </c>
      <c r="C30" s="17" t="s">
        <v>64</v>
      </c>
      <c r="D30" s="5">
        <v>16787</v>
      </c>
      <c r="E30" s="5">
        <v>16354</v>
      </c>
      <c r="F30" s="5">
        <v>33141</v>
      </c>
      <c r="G30" s="34"/>
      <c r="L30" s="3" t="e">
        <f>#REF!+#REF!+#REF!+#REF!-#REF!+#REF!-D30</f>
        <v>#REF!</v>
      </c>
      <c r="M30" s="3" t="e">
        <f>#REF!+#REF!+#REF!+#REF!-#REF!+#REF!-E30</f>
        <v>#REF!</v>
      </c>
      <c r="N30" s="3" t="e">
        <f>#REF!+#REF!+#REF!+#REF!-#REF!+#REF!-F30</f>
        <v>#REF!</v>
      </c>
      <c r="O30" s="3" t="e">
        <f>#REF!+#REF!-#REF!</f>
        <v>#REF!</v>
      </c>
      <c r="P30" s="3" t="e">
        <f>#REF!+#REF!-#REF!</f>
        <v>#REF!</v>
      </c>
      <c r="Q30" s="3" t="e">
        <f>#REF!+#REF!-#REF!</f>
        <v>#REF!</v>
      </c>
      <c r="R30" s="3" t="e">
        <f>#REF!+#REF!-#REF!</f>
        <v>#REF!</v>
      </c>
      <c r="S30" s="3" t="e">
        <f>#REF!+#REF!-#REF!</f>
        <v>#REF!</v>
      </c>
      <c r="T30" s="3" t="e">
        <f>#REF!+#REF!-#REF!</f>
        <v>#REF!</v>
      </c>
      <c r="U30" s="3" t="e">
        <f>#REF!+#REF!-#REF!</f>
        <v>#REF!</v>
      </c>
      <c r="V30" s="3">
        <f t="shared" si="0"/>
        <v>0</v>
      </c>
    </row>
    <row r="31" spans="1:22" ht="21" customHeight="1" x14ac:dyDescent="0.2">
      <c r="A31" s="21">
        <v>27</v>
      </c>
      <c r="B31" s="23" t="s">
        <v>56</v>
      </c>
      <c r="C31" s="17" t="s">
        <v>61</v>
      </c>
      <c r="D31" s="5">
        <v>16013</v>
      </c>
      <c r="E31" s="5">
        <v>16294</v>
      </c>
      <c r="F31" s="5">
        <v>32307</v>
      </c>
      <c r="G31" s="34"/>
      <c r="L31" s="3" t="e">
        <f>#REF!+#REF!+#REF!+#REF!-#REF!+#REF!-D31</f>
        <v>#REF!</v>
      </c>
      <c r="M31" s="3" t="e">
        <f>#REF!+#REF!+#REF!+#REF!-#REF!+#REF!-E31</f>
        <v>#REF!</v>
      </c>
      <c r="N31" s="3" t="e">
        <f>#REF!+#REF!+#REF!+#REF!-#REF!+#REF!-F31</f>
        <v>#REF!</v>
      </c>
      <c r="O31" s="3" t="e">
        <f>#REF!+#REF!-#REF!</f>
        <v>#REF!</v>
      </c>
      <c r="P31" s="3" t="e">
        <f>#REF!+#REF!-#REF!</f>
        <v>#REF!</v>
      </c>
      <c r="Q31" s="3" t="e">
        <f>#REF!+#REF!-#REF!</f>
        <v>#REF!</v>
      </c>
      <c r="R31" s="3" t="e">
        <f>#REF!+#REF!-#REF!</f>
        <v>#REF!</v>
      </c>
      <c r="S31" s="3" t="e">
        <f>#REF!+#REF!-#REF!</f>
        <v>#REF!</v>
      </c>
      <c r="T31" s="3" t="e">
        <f>#REF!+#REF!-#REF!</f>
        <v>#REF!</v>
      </c>
      <c r="U31" s="3" t="e">
        <f>#REF!+#REF!-#REF!</f>
        <v>#REF!</v>
      </c>
      <c r="V31" s="3">
        <f>D31+E31-F31</f>
        <v>0</v>
      </c>
    </row>
    <row r="32" spans="1:22" ht="21" customHeight="1" x14ac:dyDescent="0.2">
      <c r="A32" s="21">
        <v>28</v>
      </c>
      <c r="B32" s="23" t="s">
        <v>53</v>
      </c>
      <c r="C32" s="17" t="s">
        <v>65</v>
      </c>
      <c r="D32" s="5">
        <v>39899</v>
      </c>
      <c r="E32" s="5">
        <v>36948</v>
      </c>
      <c r="F32" s="5">
        <v>76847</v>
      </c>
      <c r="G32" s="34"/>
      <c r="L32" s="3" t="e">
        <f>#REF!+#REF!+#REF!+#REF!-#REF!+#REF!-D32</f>
        <v>#REF!</v>
      </c>
      <c r="M32" s="3" t="e">
        <f>#REF!+#REF!+#REF!+#REF!-#REF!+#REF!-E32</f>
        <v>#REF!</v>
      </c>
      <c r="N32" s="3" t="e">
        <f>#REF!+#REF!+#REF!+#REF!-#REF!+#REF!-F32</f>
        <v>#REF!</v>
      </c>
      <c r="O32" s="3" t="e">
        <f>#REF!+#REF!-#REF!</f>
        <v>#REF!</v>
      </c>
      <c r="P32" s="3" t="e">
        <f>#REF!+#REF!-#REF!</f>
        <v>#REF!</v>
      </c>
      <c r="Q32" s="3" t="e">
        <f>#REF!+#REF!-#REF!</f>
        <v>#REF!</v>
      </c>
      <c r="R32" s="3" t="e">
        <f>#REF!+#REF!-#REF!</f>
        <v>#REF!</v>
      </c>
      <c r="S32" s="3" t="e">
        <f>#REF!+#REF!-#REF!</f>
        <v>#REF!</v>
      </c>
      <c r="T32" s="3" t="e">
        <f>#REF!+#REF!-#REF!</f>
        <v>#REF!</v>
      </c>
      <c r="U32" s="3" t="e">
        <f>#REF!+#REF!-#REF!</f>
        <v>#REF!</v>
      </c>
      <c r="V32" s="3">
        <f t="shared" si="0"/>
        <v>0</v>
      </c>
    </row>
    <row r="33" spans="1:22" ht="21" customHeight="1" x14ac:dyDescent="0.2">
      <c r="A33" s="21">
        <v>29</v>
      </c>
      <c r="B33" s="23" t="s">
        <v>54</v>
      </c>
      <c r="C33" s="17" t="s">
        <v>65</v>
      </c>
      <c r="D33" s="5">
        <v>13164</v>
      </c>
      <c r="E33" s="5">
        <v>13155</v>
      </c>
      <c r="F33" s="5">
        <v>26319</v>
      </c>
      <c r="G33" s="34"/>
      <c r="L33" s="3" t="e">
        <f>#REF!+#REF!+#REF!+#REF!-#REF!+#REF!-D33</f>
        <v>#REF!</v>
      </c>
      <c r="M33" s="3" t="e">
        <f>#REF!+#REF!+#REF!+#REF!-#REF!+#REF!-E33</f>
        <v>#REF!</v>
      </c>
      <c r="N33" s="3" t="e">
        <f>#REF!+#REF!+#REF!+#REF!-#REF!+#REF!-F33</f>
        <v>#REF!</v>
      </c>
      <c r="O33" s="3" t="e">
        <f>#REF!+#REF!-#REF!</f>
        <v>#REF!</v>
      </c>
      <c r="P33" s="3" t="e">
        <f>#REF!+#REF!-#REF!</f>
        <v>#REF!</v>
      </c>
      <c r="Q33" s="3" t="e">
        <f>#REF!+#REF!-#REF!</f>
        <v>#REF!</v>
      </c>
      <c r="R33" s="3" t="e">
        <f>#REF!+#REF!-#REF!</f>
        <v>#REF!</v>
      </c>
      <c r="S33" s="3" t="e">
        <f>#REF!+#REF!-#REF!</f>
        <v>#REF!</v>
      </c>
      <c r="T33" s="3" t="e">
        <f>#REF!+#REF!-#REF!</f>
        <v>#REF!</v>
      </c>
      <c r="U33" s="3" t="e">
        <f>#REF!+#REF!-#REF!</f>
        <v>#REF!</v>
      </c>
      <c r="V33" s="3">
        <f t="shared" si="0"/>
        <v>0</v>
      </c>
    </row>
    <row r="34" spans="1:22" ht="21" customHeight="1" x14ac:dyDescent="0.2">
      <c r="A34" s="21">
        <v>30</v>
      </c>
      <c r="B34" s="23" t="s">
        <v>55</v>
      </c>
      <c r="C34" s="17" t="s">
        <v>65</v>
      </c>
      <c r="D34" s="5">
        <v>18745</v>
      </c>
      <c r="E34" s="5">
        <v>18234</v>
      </c>
      <c r="F34" s="5">
        <v>36979</v>
      </c>
      <c r="G34" s="34"/>
      <c r="L34" s="3" t="e">
        <f>#REF!+#REF!+#REF!+#REF!-#REF!+#REF!-D34</f>
        <v>#REF!</v>
      </c>
      <c r="M34" s="3" t="e">
        <f>#REF!+#REF!+#REF!+#REF!-#REF!+#REF!-E34</f>
        <v>#REF!</v>
      </c>
      <c r="N34" s="3" t="e">
        <f>#REF!+#REF!+#REF!+#REF!-#REF!+#REF!-F34</f>
        <v>#REF!</v>
      </c>
      <c r="O34" s="3" t="e">
        <f>#REF!+#REF!-#REF!</f>
        <v>#REF!</v>
      </c>
      <c r="P34" s="3" t="e">
        <f>#REF!+#REF!-#REF!</f>
        <v>#REF!</v>
      </c>
      <c r="Q34" s="3" t="e">
        <f>#REF!+#REF!-#REF!</f>
        <v>#REF!</v>
      </c>
      <c r="R34" s="3" t="e">
        <f>#REF!+#REF!-#REF!</f>
        <v>#REF!</v>
      </c>
      <c r="S34" s="3" t="e">
        <f>#REF!+#REF!-#REF!</f>
        <v>#REF!</v>
      </c>
      <c r="T34" s="3" t="e">
        <f>#REF!+#REF!-#REF!</f>
        <v>#REF!</v>
      </c>
      <c r="U34" s="3" t="e">
        <f>#REF!+#REF!-#REF!</f>
        <v>#REF!</v>
      </c>
      <c r="V34" s="3">
        <f t="shared" si="0"/>
        <v>0</v>
      </c>
    </row>
    <row r="35" spans="1:22" ht="21" customHeight="1" x14ac:dyDescent="0.2">
      <c r="A35" s="21">
        <v>31</v>
      </c>
      <c r="B35" s="24" t="s">
        <v>58</v>
      </c>
      <c r="C35" s="17" t="s">
        <v>64</v>
      </c>
      <c r="D35" s="5">
        <v>21533</v>
      </c>
      <c r="E35" s="5">
        <v>21700</v>
      </c>
      <c r="F35" s="5">
        <v>43233</v>
      </c>
      <c r="G35" s="34"/>
      <c r="L35" s="3" t="e">
        <f>#REF!+#REF!+#REF!+#REF!-#REF!+#REF!-D35</f>
        <v>#REF!</v>
      </c>
      <c r="M35" s="3" t="e">
        <f>#REF!+#REF!+#REF!+#REF!-#REF!+#REF!-E35</f>
        <v>#REF!</v>
      </c>
      <c r="N35" s="3" t="e">
        <f>#REF!+#REF!+#REF!+#REF!-#REF!+#REF!-F35</f>
        <v>#REF!</v>
      </c>
      <c r="O35" s="3" t="e">
        <f>#REF!+#REF!-#REF!</f>
        <v>#REF!</v>
      </c>
      <c r="P35" s="3" t="e">
        <f>#REF!+#REF!-#REF!</f>
        <v>#REF!</v>
      </c>
      <c r="Q35" s="3" t="e">
        <f>#REF!+#REF!-#REF!</f>
        <v>#REF!</v>
      </c>
      <c r="R35" s="3" t="e">
        <f>#REF!+#REF!-#REF!</f>
        <v>#REF!</v>
      </c>
      <c r="S35" s="3" t="e">
        <f>#REF!+#REF!-#REF!</f>
        <v>#REF!</v>
      </c>
      <c r="T35" s="3" t="e">
        <f>#REF!+#REF!-#REF!</f>
        <v>#REF!</v>
      </c>
      <c r="U35" s="3" t="e">
        <f>#REF!+#REF!-#REF!</f>
        <v>#REF!</v>
      </c>
      <c r="V35" s="3">
        <f t="shared" si="0"/>
        <v>0</v>
      </c>
    </row>
    <row r="36" spans="1:22" ht="21" customHeight="1" x14ac:dyDescent="0.2">
      <c r="A36" s="21">
        <v>32</v>
      </c>
      <c r="B36" s="23" t="s">
        <v>59</v>
      </c>
      <c r="C36" s="17" t="s">
        <v>65</v>
      </c>
      <c r="D36" s="5">
        <v>19865</v>
      </c>
      <c r="E36" s="5">
        <v>19936</v>
      </c>
      <c r="F36" s="5">
        <v>39801</v>
      </c>
      <c r="G36" s="34"/>
      <c r="L36" s="3" t="e">
        <f>#REF!+#REF!+#REF!+#REF!-#REF!+#REF!-D36</f>
        <v>#REF!</v>
      </c>
      <c r="M36" s="3" t="e">
        <f>#REF!+#REF!+#REF!+#REF!-#REF!+#REF!-E36</f>
        <v>#REF!</v>
      </c>
      <c r="N36" s="3" t="e">
        <f>#REF!+#REF!+#REF!+#REF!-#REF!+#REF!-F36</f>
        <v>#REF!</v>
      </c>
      <c r="O36" s="3" t="e">
        <f>#REF!+#REF!-#REF!</f>
        <v>#REF!</v>
      </c>
      <c r="P36" s="3" t="e">
        <f>#REF!+#REF!-#REF!</f>
        <v>#REF!</v>
      </c>
      <c r="Q36" s="3" t="e">
        <f>#REF!+#REF!-#REF!</f>
        <v>#REF!</v>
      </c>
      <c r="R36" s="3" t="e">
        <f>#REF!+#REF!-#REF!</f>
        <v>#REF!</v>
      </c>
      <c r="S36" s="3" t="e">
        <f>#REF!+#REF!-#REF!</f>
        <v>#REF!</v>
      </c>
      <c r="T36" s="3" t="e">
        <f>#REF!+#REF!-#REF!</f>
        <v>#REF!</v>
      </c>
      <c r="U36" s="3" t="e">
        <f>#REF!+#REF!-#REF!</f>
        <v>#REF!</v>
      </c>
      <c r="V36" s="3">
        <f t="shared" si="0"/>
        <v>0</v>
      </c>
    </row>
    <row r="37" spans="1:22" ht="21" customHeight="1" x14ac:dyDescent="0.2">
      <c r="A37" s="21">
        <v>33</v>
      </c>
      <c r="B37" s="23" t="s">
        <v>16</v>
      </c>
      <c r="C37" s="17" t="s">
        <v>65</v>
      </c>
      <c r="D37" s="5">
        <v>12759</v>
      </c>
      <c r="E37" s="5">
        <v>13089</v>
      </c>
      <c r="F37" s="6">
        <v>25848</v>
      </c>
      <c r="G37" s="7"/>
      <c r="L37" s="3" t="e">
        <f>#REF!+#REF!+#REF!+#REF!-#REF!+#REF!-D37</f>
        <v>#REF!</v>
      </c>
      <c r="M37" s="3" t="e">
        <f>#REF!+#REF!+#REF!+#REF!-#REF!+#REF!-E37</f>
        <v>#REF!</v>
      </c>
      <c r="N37" s="3" t="e">
        <f>#REF!+#REF!+#REF!+#REF!-#REF!+#REF!-F37</f>
        <v>#REF!</v>
      </c>
      <c r="O37" s="3" t="e">
        <f>#REF!+#REF!-#REF!</f>
        <v>#REF!</v>
      </c>
      <c r="P37" s="3" t="e">
        <f>#REF!+#REF!-#REF!</f>
        <v>#REF!</v>
      </c>
      <c r="Q37" s="3" t="e">
        <f>#REF!+#REF!-#REF!</f>
        <v>#REF!</v>
      </c>
      <c r="R37" s="3" t="e">
        <f>#REF!+#REF!-#REF!</f>
        <v>#REF!</v>
      </c>
      <c r="S37" s="3" t="e">
        <f>#REF!+#REF!-#REF!</f>
        <v>#REF!</v>
      </c>
      <c r="T37" s="3" t="e">
        <f>#REF!+#REF!-#REF!</f>
        <v>#REF!</v>
      </c>
      <c r="U37" s="3" t="e">
        <f>#REF!+#REF!-#REF!</f>
        <v>#REF!</v>
      </c>
      <c r="V37" s="3">
        <f t="shared" si="0"/>
        <v>0</v>
      </c>
    </row>
    <row r="38" spans="1:22" ht="21" customHeight="1" x14ac:dyDescent="0.2">
      <c r="A38" s="21">
        <v>34</v>
      </c>
      <c r="B38" s="23" t="s">
        <v>17</v>
      </c>
      <c r="C38" s="17" t="s">
        <v>65</v>
      </c>
      <c r="D38" s="5">
        <v>6348</v>
      </c>
      <c r="E38" s="5">
        <v>6299</v>
      </c>
      <c r="F38" s="6">
        <v>12647</v>
      </c>
      <c r="G38" s="7"/>
      <c r="L38" s="3" t="e">
        <f>#REF!+#REF!+#REF!+#REF!-#REF!+#REF!-D38</f>
        <v>#REF!</v>
      </c>
      <c r="M38" s="3" t="e">
        <f>#REF!+#REF!+#REF!+#REF!-#REF!+#REF!-E38</f>
        <v>#REF!</v>
      </c>
      <c r="N38" s="3" t="e">
        <f>#REF!+#REF!+#REF!+#REF!-#REF!+#REF!-F38</f>
        <v>#REF!</v>
      </c>
      <c r="O38" s="3" t="e">
        <f>#REF!+#REF!-#REF!</f>
        <v>#REF!</v>
      </c>
      <c r="P38" s="3" t="e">
        <f>#REF!+#REF!-#REF!</f>
        <v>#REF!</v>
      </c>
      <c r="Q38" s="3" t="e">
        <f>#REF!+#REF!-#REF!</f>
        <v>#REF!</v>
      </c>
      <c r="R38" s="3" t="e">
        <f>#REF!+#REF!-#REF!</f>
        <v>#REF!</v>
      </c>
      <c r="S38" s="3" t="e">
        <f>#REF!+#REF!-#REF!</f>
        <v>#REF!</v>
      </c>
      <c r="T38" s="3" t="e">
        <f>#REF!+#REF!-#REF!</f>
        <v>#REF!</v>
      </c>
      <c r="U38" s="3" t="e">
        <f>#REF!+#REF!-#REF!</f>
        <v>#REF!</v>
      </c>
      <c r="V38" s="3">
        <f>D38+E38-F38</f>
        <v>0</v>
      </c>
    </row>
    <row r="39" spans="1:22" ht="21" customHeight="1" x14ac:dyDescent="0.2">
      <c r="A39" s="21">
        <v>35</v>
      </c>
      <c r="B39" s="23" t="s">
        <v>48</v>
      </c>
      <c r="C39" s="17" t="s">
        <v>61</v>
      </c>
      <c r="D39" s="5">
        <v>7712</v>
      </c>
      <c r="E39" s="5">
        <v>7874</v>
      </c>
      <c r="F39" s="6">
        <v>15586</v>
      </c>
      <c r="G39" s="7"/>
      <c r="L39" s="3" t="e">
        <f>#REF!+#REF!+#REF!+#REF!-#REF!+#REF!-D39</f>
        <v>#REF!</v>
      </c>
      <c r="M39" s="3" t="e">
        <f>#REF!+#REF!+#REF!+#REF!-#REF!+#REF!-E39</f>
        <v>#REF!</v>
      </c>
      <c r="N39" s="3" t="e">
        <f>#REF!+#REF!+#REF!+#REF!-#REF!+#REF!-F39</f>
        <v>#REF!</v>
      </c>
      <c r="O39" s="3" t="e">
        <f>#REF!+#REF!-#REF!</f>
        <v>#REF!</v>
      </c>
      <c r="P39" s="3" t="e">
        <f>#REF!+#REF!-#REF!</f>
        <v>#REF!</v>
      </c>
      <c r="Q39" s="3" t="e">
        <f>#REF!+#REF!-#REF!</f>
        <v>#REF!</v>
      </c>
      <c r="R39" s="3" t="e">
        <f>#REF!+#REF!-#REF!</f>
        <v>#REF!</v>
      </c>
      <c r="S39" s="3" t="e">
        <f>#REF!+#REF!-#REF!</f>
        <v>#REF!</v>
      </c>
      <c r="T39" s="3" t="e">
        <f>#REF!+#REF!-#REF!</f>
        <v>#REF!</v>
      </c>
      <c r="U39" s="3" t="e">
        <f>#REF!+#REF!-#REF!</f>
        <v>#REF!</v>
      </c>
      <c r="V39" s="3">
        <f t="shared" si="0"/>
        <v>0</v>
      </c>
    </row>
    <row r="40" spans="1:22" ht="21" customHeight="1" x14ac:dyDescent="0.2">
      <c r="A40" s="21">
        <v>36</v>
      </c>
      <c r="B40" s="23" t="s">
        <v>18</v>
      </c>
      <c r="C40" s="17" t="s">
        <v>66</v>
      </c>
      <c r="D40" s="5">
        <v>15952</v>
      </c>
      <c r="E40" s="5">
        <v>15631</v>
      </c>
      <c r="F40" s="6">
        <v>31583</v>
      </c>
      <c r="G40" s="7"/>
      <c r="L40" s="3" t="e">
        <f>#REF!+#REF!+#REF!+#REF!-#REF!+#REF!-D40</f>
        <v>#REF!</v>
      </c>
      <c r="M40" s="3" t="e">
        <f>#REF!+#REF!+#REF!+#REF!-#REF!+#REF!-E40</f>
        <v>#REF!</v>
      </c>
      <c r="N40" s="3" t="e">
        <f>#REF!+#REF!+#REF!+#REF!-#REF!+#REF!-F40</f>
        <v>#REF!</v>
      </c>
      <c r="O40" s="3" t="e">
        <f>#REF!+#REF!-#REF!</f>
        <v>#REF!</v>
      </c>
      <c r="P40" s="3" t="e">
        <f>#REF!+#REF!-#REF!</f>
        <v>#REF!</v>
      </c>
      <c r="Q40" s="3" t="e">
        <f>#REF!+#REF!-#REF!</f>
        <v>#REF!</v>
      </c>
      <c r="R40" s="3" t="e">
        <f>#REF!+#REF!-#REF!</f>
        <v>#REF!</v>
      </c>
      <c r="S40" s="3" t="e">
        <f>#REF!+#REF!-#REF!</f>
        <v>#REF!</v>
      </c>
      <c r="T40" s="3" t="e">
        <f>#REF!+#REF!-#REF!</f>
        <v>#REF!</v>
      </c>
      <c r="U40" s="3" t="e">
        <f>#REF!+#REF!-#REF!</f>
        <v>#REF!</v>
      </c>
      <c r="V40" s="3">
        <f>D40+E40-F40</f>
        <v>0</v>
      </c>
    </row>
    <row r="41" spans="1:22" ht="21" customHeight="1" x14ac:dyDescent="0.2">
      <c r="A41" s="21">
        <v>37</v>
      </c>
      <c r="B41" s="23" t="s">
        <v>19</v>
      </c>
      <c r="C41" s="17" t="s">
        <v>67</v>
      </c>
      <c r="D41" s="5">
        <v>6470</v>
      </c>
      <c r="E41" s="5">
        <v>6484</v>
      </c>
      <c r="F41" s="6">
        <v>12954</v>
      </c>
      <c r="G41" s="7"/>
      <c r="L41" s="3" t="e">
        <f>#REF!+#REF!+#REF!+#REF!-#REF!+#REF!-D41</f>
        <v>#REF!</v>
      </c>
      <c r="M41" s="3" t="e">
        <f>#REF!+#REF!+#REF!+#REF!-#REF!+#REF!-E41</f>
        <v>#REF!</v>
      </c>
      <c r="N41" s="3" t="e">
        <f>#REF!+#REF!+#REF!+#REF!-#REF!+#REF!-F41</f>
        <v>#REF!</v>
      </c>
      <c r="O41" s="3" t="e">
        <f>#REF!+#REF!-#REF!</f>
        <v>#REF!</v>
      </c>
      <c r="P41" s="3" t="e">
        <f>#REF!+#REF!-#REF!</f>
        <v>#REF!</v>
      </c>
      <c r="Q41" s="3" t="e">
        <f>#REF!+#REF!-#REF!</f>
        <v>#REF!</v>
      </c>
      <c r="R41" s="3" t="e">
        <f>#REF!+#REF!-#REF!</f>
        <v>#REF!</v>
      </c>
      <c r="S41" s="3" t="e">
        <f>#REF!+#REF!-#REF!</f>
        <v>#REF!</v>
      </c>
      <c r="T41" s="3" t="e">
        <f>#REF!+#REF!-#REF!</f>
        <v>#REF!</v>
      </c>
      <c r="U41" s="3" t="e">
        <f>#REF!+#REF!-#REF!</f>
        <v>#REF!</v>
      </c>
      <c r="V41" s="3">
        <f t="shared" si="0"/>
        <v>0</v>
      </c>
    </row>
    <row r="42" spans="1:22" ht="21" customHeight="1" x14ac:dyDescent="0.2">
      <c r="A42" s="21">
        <v>38</v>
      </c>
      <c r="B42" s="23" t="s">
        <v>20</v>
      </c>
      <c r="C42" s="17" t="s">
        <v>63</v>
      </c>
      <c r="D42" s="5">
        <v>6184</v>
      </c>
      <c r="E42" s="5">
        <v>5823</v>
      </c>
      <c r="F42" s="6">
        <v>12007</v>
      </c>
      <c r="G42" s="7"/>
      <c r="L42" s="3" t="e">
        <f>#REF!+#REF!+#REF!+#REF!-#REF!+#REF!-D42</f>
        <v>#REF!</v>
      </c>
      <c r="M42" s="3" t="e">
        <f>#REF!+#REF!+#REF!+#REF!-#REF!+#REF!-E42</f>
        <v>#REF!</v>
      </c>
      <c r="N42" s="3" t="e">
        <f>#REF!+#REF!+#REF!+#REF!-#REF!+#REF!-F42</f>
        <v>#REF!</v>
      </c>
      <c r="O42" s="3" t="e">
        <f>#REF!+#REF!-#REF!</f>
        <v>#REF!</v>
      </c>
      <c r="P42" s="3" t="e">
        <f>#REF!+#REF!-#REF!</f>
        <v>#REF!</v>
      </c>
      <c r="Q42" s="3" t="e">
        <f>#REF!+#REF!-#REF!</f>
        <v>#REF!</v>
      </c>
      <c r="R42" s="3" t="e">
        <f>#REF!+#REF!-#REF!</f>
        <v>#REF!</v>
      </c>
      <c r="S42" s="3" t="e">
        <f>#REF!+#REF!-#REF!</f>
        <v>#REF!</v>
      </c>
      <c r="T42" s="3" t="e">
        <f>#REF!+#REF!-#REF!</f>
        <v>#REF!</v>
      </c>
      <c r="U42" s="3" t="e">
        <f>#REF!+#REF!-#REF!</f>
        <v>#REF!</v>
      </c>
      <c r="V42" s="3">
        <f>D42+E42-F42</f>
        <v>0</v>
      </c>
    </row>
    <row r="43" spans="1:22" ht="21" customHeight="1" x14ac:dyDescent="0.2">
      <c r="A43" s="21">
        <v>39</v>
      </c>
      <c r="B43" s="23" t="s">
        <v>21</v>
      </c>
      <c r="C43" s="17" t="s">
        <v>63</v>
      </c>
      <c r="D43" s="119">
        <v>20521</v>
      </c>
      <c r="E43" s="119">
        <v>20619</v>
      </c>
      <c r="F43" s="120">
        <v>41140</v>
      </c>
      <c r="G43" s="7"/>
      <c r="L43" s="3" t="e">
        <f>#REF!+#REF!+#REF!+#REF!-#REF!+#REF!-D43</f>
        <v>#REF!</v>
      </c>
      <c r="M43" s="3" t="e">
        <f>#REF!+#REF!+#REF!+#REF!-#REF!+#REF!-E43</f>
        <v>#REF!</v>
      </c>
      <c r="N43" s="3" t="e">
        <f>#REF!+#REF!+#REF!+#REF!-#REF!+#REF!-F43</f>
        <v>#REF!</v>
      </c>
      <c r="O43" s="3" t="e">
        <f>#REF!+#REF!-#REF!</f>
        <v>#REF!</v>
      </c>
      <c r="P43" s="3" t="e">
        <f>#REF!+#REF!-#REF!</f>
        <v>#REF!</v>
      </c>
      <c r="Q43" s="3" t="e">
        <f>#REF!+#REF!-#REF!</f>
        <v>#REF!</v>
      </c>
      <c r="R43" s="3" t="e">
        <f>#REF!+#REF!-#REF!</f>
        <v>#REF!</v>
      </c>
      <c r="S43" s="3" t="e">
        <f>#REF!+#REF!-#REF!</f>
        <v>#REF!</v>
      </c>
      <c r="T43" s="3" t="e">
        <f>#REF!+#REF!-#REF!</f>
        <v>#REF!</v>
      </c>
      <c r="U43" s="3" t="e">
        <f>#REF!+#REF!-#REF!</f>
        <v>#REF!</v>
      </c>
      <c r="V43" s="3">
        <f t="shared" si="0"/>
        <v>0</v>
      </c>
    </row>
    <row r="44" spans="1:22" ht="21" customHeight="1" x14ac:dyDescent="0.2">
      <c r="A44" s="21">
        <v>40</v>
      </c>
      <c r="B44" s="23" t="s">
        <v>22</v>
      </c>
      <c r="C44" s="17" t="s">
        <v>63</v>
      </c>
      <c r="D44" s="5">
        <v>3369</v>
      </c>
      <c r="E44" s="5">
        <v>3453</v>
      </c>
      <c r="F44" s="6">
        <v>6822</v>
      </c>
      <c r="G44" s="7"/>
      <c r="L44" s="3" t="e">
        <f>#REF!+#REF!+#REF!+#REF!-#REF!+#REF!-D44</f>
        <v>#REF!</v>
      </c>
      <c r="M44" s="3" t="e">
        <f>#REF!+#REF!+#REF!+#REF!-#REF!+#REF!-E44</f>
        <v>#REF!</v>
      </c>
      <c r="N44" s="3" t="e">
        <f>#REF!+#REF!+#REF!+#REF!-#REF!+#REF!-F44</f>
        <v>#REF!</v>
      </c>
      <c r="O44" s="3" t="e">
        <f>#REF!+#REF!-#REF!</f>
        <v>#REF!</v>
      </c>
      <c r="P44" s="3" t="e">
        <f>#REF!+#REF!-#REF!</f>
        <v>#REF!</v>
      </c>
      <c r="Q44" s="3" t="e">
        <f>#REF!+#REF!-#REF!</f>
        <v>#REF!</v>
      </c>
      <c r="R44" s="3" t="e">
        <f>#REF!+#REF!-#REF!</f>
        <v>#REF!</v>
      </c>
      <c r="S44" s="3" t="e">
        <f>#REF!+#REF!-#REF!</f>
        <v>#REF!</v>
      </c>
      <c r="T44" s="3" t="e">
        <f>#REF!+#REF!-#REF!</f>
        <v>#REF!</v>
      </c>
      <c r="U44" s="3" t="e">
        <f>#REF!+#REF!-#REF!</f>
        <v>#REF!</v>
      </c>
      <c r="V44" s="3">
        <f t="shared" si="0"/>
        <v>0</v>
      </c>
    </row>
    <row r="45" spans="1:22" ht="21" customHeight="1" x14ac:dyDescent="0.2">
      <c r="A45" s="21">
        <v>41</v>
      </c>
      <c r="B45" s="23" t="s">
        <v>23</v>
      </c>
      <c r="C45" s="17" t="s">
        <v>62</v>
      </c>
      <c r="D45" s="5">
        <v>8280</v>
      </c>
      <c r="E45" s="5">
        <v>8157</v>
      </c>
      <c r="F45" s="6">
        <v>16437</v>
      </c>
      <c r="G45" s="7"/>
      <c r="L45" s="3" t="e">
        <f>#REF!+#REF!+#REF!+#REF!-#REF!+#REF!-D45</f>
        <v>#REF!</v>
      </c>
      <c r="M45" s="3" t="e">
        <f>#REF!+#REF!+#REF!+#REF!-#REF!+#REF!-E45</f>
        <v>#REF!</v>
      </c>
      <c r="N45" s="3" t="e">
        <f>#REF!+#REF!+#REF!+#REF!-#REF!+#REF!-F45</f>
        <v>#REF!</v>
      </c>
      <c r="O45" s="3" t="e">
        <f>#REF!+#REF!-#REF!</f>
        <v>#REF!</v>
      </c>
      <c r="P45" s="3" t="e">
        <f>#REF!+#REF!-#REF!</f>
        <v>#REF!</v>
      </c>
      <c r="Q45" s="3" t="e">
        <f>#REF!+#REF!-#REF!</f>
        <v>#REF!</v>
      </c>
      <c r="R45" s="3" t="e">
        <f>#REF!+#REF!-#REF!</f>
        <v>#REF!</v>
      </c>
      <c r="S45" s="3" t="e">
        <f>#REF!+#REF!-#REF!</f>
        <v>#REF!</v>
      </c>
      <c r="T45" s="3" t="e">
        <f>#REF!+#REF!-#REF!</f>
        <v>#REF!</v>
      </c>
      <c r="U45" s="3" t="e">
        <f>#REF!+#REF!-#REF!</f>
        <v>#REF!</v>
      </c>
      <c r="V45" s="3">
        <f t="shared" si="0"/>
        <v>0</v>
      </c>
    </row>
    <row r="46" spans="1:22" ht="21" customHeight="1" x14ac:dyDescent="0.2">
      <c r="A46" s="21">
        <v>42</v>
      </c>
      <c r="B46" s="23" t="s">
        <v>24</v>
      </c>
      <c r="C46" s="17" t="s">
        <v>62</v>
      </c>
      <c r="D46" s="5">
        <v>3390</v>
      </c>
      <c r="E46" s="5">
        <v>3312</v>
      </c>
      <c r="F46" s="6">
        <v>6702</v>
      </c>
      <c r="G46" s="7"/>
      <c r="L46" s="3" t="e">
        <f>#REF!+#REF!+#REF!+#REF!-#REF!+#REF!-D46</f>
        <v>#REF!</v>
      </c>
      <c r="M46" s="3" t="e">
        <f>#REF!+#REF!+#REF!+#REF!-#REF!+#REF!-E46</f>
        <v>#REF!</v>
      </c>
      <c r="N46" s="3" t="e">
        <f>#REF!+#REF!+#REF!+#REF!-#REF!+#REF!-F46</f>
        <v>#REF!</v>
      </c>
      <c r="O46" s="3" t="e">
        <f>#REF!+#REF!-#REF!</f>
        <v>#REF!</v>
      </c>
      <c r="P46" s="3" t="e">
        <f>#REF!+#REF!-#REF!</f>
        <v>#REF!</v>
      </c>
      <c r="Q46" s="3" t="e">
        <f>#REF!+#REF!-#REF!</f>
        <v>#REF!</v>
      </c>
      <c r="R46" s="3" t="e">
        <f>#REF!+#REF!-#REF!</f>
        <v>#REF!</v>
      </c>
      <c r="S46" s="3" t="e">
        <f>#REF!+#REF!-#REF!</f>
        <v>#REF!</v>
      </c>
      <c r="T46" s="3" t="e">
        <f>#REF!+#REF!-#REF!</f>
        <v>#REF!</v>
      </c>
      <c r="U46" s="3" t="e">
        <f>#REF!+#REF!-#REF!</f>
        <v>#REF!</v>
      </c>
      <c r="V46" s="3">
        <f t="shared" si="0"/>
        <v>0</v>
      </c>
    </row>
    <row r="47" spans="1:22" ht="21" customHeight="1" x14ac:dyDescent="0.2">
      <c r="A47" s="21">
        <v>43</v>
      </c>
      <c r="B47" s="23" t="s">
        <v>25</v>
      </c>
      <c r="C47" s="17" t="s">
        <v>62</v>
      </c>
      <c r="D47" s="5">
        <v>9868</v>
      </c>
      <c r="E47" s="5">
        <v>9713</v>
      </c>
      <c r="F47" s="6">
        <v>19581</v>
      </c>
      <c r="G47" s="7"/>
      <c r="L47" s="3" t="e">
        <f>#REF!+#REF!+#REF!+#REF!-#REF!+#REF!-D47</f>
        <v>#REF!</v>
      </c>
      <c r="M47" s="3" t="e">
        <f>#REF!+#REF!+#REF!+#REF!-#REF!+#REF!-E47</f>
        <v>#REF!</v>
      </c>
      <c r="N47" s="3" t="e">
        <f>#REF!+#REF!+#REF!+#REF!-#REF!+#REF!-F47</f>
        <v>#REF!</v>
      </c>
      <c r="O47" s="3" t="e">
        <f>#REF!+#REF!-#REF!</f>
        <v>#REF!</v>
      </c>
      <c r="P47" s="3" t="e">
        <f>#REF!+#REF!-#REF!</f>
        <v>#REF!</v>
      </c>
      <c r="Q47" s="3" t="e">
        <f>#REF!+#REF!-#REF!</f>
        <v>#REF!</v>
      </c>
      <c r="R47" s="3" t="e">
        <f>#REF!+#REF!-#REF!</f>
        <v>#REF!</v>
      </c>
      <c r="S47" s="3" t="e">
        <f>#REF!+#REF!-#REF!</f>
        <v>#REF!</v>
      </c>
      <c r="T47" s="3" t="e">
        <f>#REF!+#REF!-#REF!</f>
        <v>#REF!</v>
      </c>
      <c r="U47" s="3" t="e">
        <f>#REF!+#REF!-#REF!</f>
        <v>#REF!</v>
      </c>
      <c r="V47" s="3">
        <f t="shared" si="0"/>
        <v>0</v>
      </c>
    </row>
    <row r="48" spans="1:22" ht="21" customHeight="1" thickBot="1" x14ac:dyDescent="0.25">
      <c r="A48" s="21">
        <v>44</v>
      </c>
      <c r="B48" s="23" t="s">
        <v>26</v>
      </c>
      <c r="C48" s="17" t="s">
        <v>63</v>
      </c>
      <c r="D48" s="5">
        <v>6442</v>
      </c>
      <c r="E48" s="5">
        <v>6654</v>
      </c>
      <c r="F48" s="6">
        <v>13096</v>
      </c>
      <c r="G48" s="7"/>
      <c r="L48" s="3" t="e">
        <f>#REF!+#REF!+#REF!+#REF!-#REF!+#REF!-D48</f>
        <v>#REF!</v>
      </c>
      <c r="M48" s="3" t="e">
        <f>#REF!+#REF!+#REF!+#REF!-#REF!+#REF!-E48</f>
        <v>#REF!</v>
      </c>
      <c r="N48" s="3" t="e">
        <f>#REF!+#REF!+#REF!+#REF!-#REF!+#REF!-F48</f>
        <v>#REF!</v>
      </c>
      <c r="O48" s="3" t="e">
        <f>#REF!+#REF!-#REF!</f>
        <v>#REF!</v>
      </c>
      <c r="P48" s="3" t="e">
        <f>#REF!+#REF!-#REF!</f>
        <v>#REF!</v>
      </c>
      <c r="Q48" s="3" t="e">
        <f>#REF!+#REF!-#REF!</f>
        <v>#REF!</v>
      </c>
      <c r="R48" s="3" t="e">
        <f>#REF!+#REF!-#REF!</f>
        <v>#REF!</v>
      </c>
      <c r="S48" s="3" t="e">
        <f>#REF!+#REF!-#REF!</f>
        <v>#REF!</v>
      </c>
      <c r="T48" s="3" t="e">
        <f>#REF!+#REF!-#REF!</f>
        <v>#REF!</v>
      </c>
      <c r="U48" s="3" t="e">
        <f>#REF!+#REF!-#REF!</f>
        <v>#REF!</v>
      </c>
      <c r="V48" s="3">
        <f t="shared" si="0"/>
        <v>0</v>
      </c>
    </row>
    <row r="49" spans="1:22" ht="21" customHeight="1" x14ac:dyDescent="0.2">
      <c r="A49" s="29"/>
      <c r="B49" s="25" t="s">
        <v>33</v>
      </c>
      <c r="C49" s="18"/>
      <c r="D49" s="8">
        <v>1071809</v>
      </c>
      <c r="E49" s="8">
        <v>1078453</v>
      </c>
      <c r="F49" s="8">
        <v>2150262</v>
      </c>
      <c r="G49" s="9"/>
      <c r="L49" s="3" t="e">
        <f>#REF!+#REF!+#REF!+#REF!-#REF!+#REF!-D49</f>
        <v>#REF!</v>
      </c>
      <c r="M49" s="3" t="e">
        <f>#REF!+#REF!+#REF!+#REF!-#REF!+#REF!-E49</f>
        <v>#REF!</v>
      </c>
      <c r="N49" s="3" t="e">
        <f>#REF!+#REF!+#REF!+#REF!-#REF!+#REF!-F49</f>
        <v>#REF!</v>
      </c>
      <c r="O49" s="3" t="e">
        <f>#REF!+#REF!-#REF!</f>
        <v>#REF!</v>
      </c>
      <c r="P49" s="3" t="e">
        <f>#REF!+#REF!-#REF!</f>
        <v>#REF!</v>
      </c>
      <c r="Q49" s="3" t="e">
        <f>#REF!+#REF!-#REF!</f>
        <v>#REF!</v>
      </c>
      <c r="R49" s="3" t="e">
        <f>#REF!+#REF!-#REF!</f>
        <v>#REF!</v>
      </c>
      <c r="S49" s="3" t="e">
        <f>#REF!+#REF!-#REF!</f>
        <v>#REF!</v>
      </c>
      <c r="T49" s="3" t="e">
        <f>#REF!+#REF!-#REF!</f>
        <v>#REF!</v>
      </c>
      <c r="U49" s="3" t="e">
        <f>#REF!+#REF!-#REF!</f>
        <v>#REF!</v>
      </c>
      <c r="V49" s="3">
        <f t="shared" si="0"/>
        <v>0</v>
      </c>
    </row>
    <row r="50" spans="1:22" ht="21" customHeight="1" x14ac:dyDescent="0.2">
      <c r="A50" s="30"/>
      <c r="B50" s="23" t="s">
        <v>34</v>
      </c>
      <c r="C50" s="17"/>
      <c r="D50" s="5">
        <v>85159</v>
      </c>
      <c r="E50" s="5">
        <v>85654</v>
      </c>
      <c r="F50" s="6">
        <v>170813</v>
      </c>
      <c r="G50" s="7"/>
      <c r="L50" s="3" t="e">
        <f>#REF!+#REF!+#REF!+#REF!-#REF!+#REF!-D50</f>
        <v>#REF!</v>
      </c>
      <c r="M50" s="3" t="e">
        <f>#REF!+#REF!+#REF!+#REF!-#REF!+#REF!-E50</f>
        <v>#REF!</v>
      </c>
      <c r="N50" s="3" t="e">
        <f>#REF!+#REF!+#REF!+#REF!-#REF!+#REF!-F50</f>
        <v>#REF!</v>
      </c>
      <c r="O50" s="3" t="e">
        <f>#REF!+#REF!-#REF!</f>
        <v>#REF!</v>
      </c>
      <c r="P50" s="3" t="e">
        <f>#REF!+#REF!-#REF!</f>
        <v>#REF!</v>
      </c>
      <c r="Q50" s="3" t="e">
        <f>#REF!+#REF!-#REF!</f>
        <v>#REF!</v>
      </c>
      <c r="R50" s="3" t="e">
        <f>#REF!+#REF!-#REF!</f>
        <v>#REF!</v>
      </c>
      <c r="S50" s="3" t="e">
        <f>#REF!+#REF!-#REF!</f>
        <v>#REF!</v>
      </c>
      <c r="T50" s="3" t="e">
        <f>#REF!+#REF!-#REF!</f>
        <v>#REF!</v>
      </c>
      <c r="U50" s="3" t="e">
        <f>#REF!+#REF!-#REF!</f>
        <v>#REF!</v>
      </c>
      <c r="V50" s="3">
        <f t="shared" si="0"/>
        <v>0</v>
      </c>
    </row>
    <row r="51" spans="1:22" ht="21" customHeight="1" thickBot="1" x14ac:dyDescent="0.25">
      <c r="A51" s="31"/>
      <c r="B51" s="26" t="s">
        <v>35</v>
      </c>
      <c r="C51" s="19"/>
      <c r="D51" s="10">
        <v>22136</v>
      </c>
      <c r="E51" s="10">
        <v>21454</v>
      </c>
      <c r="F51" s="11">
        <v>43590</v>
      </c>
      <c r="G51" s="7"/>
      <c r="L51" s="3" t="e">
        <f>#REF!+#REF!+#REF!+#REF!-#REF!+#REF!-D51</f>
        <v>#REF!</v>
      </c>
      <c r="M51" s="3" t="e">
        <f>#REF!+#REF!+#REF!+#REF!-#REF!+#REF!-E51</f>
        <v>#REF!</v>
      </c>
      <c r="N51" s="3" t="e">
        <f>#REF!+#REF!+#REF!+#REF!-#REF!+#REF!-F51</f>
        <v>#REF!</v>
      </c>
      <c r="O51" s="3" t="e">
        <f>#REF!+#REF!-#REF!</f>
        <v>#REF!</v>
      </c>
      <c r="P51" s="3" t="e">
        <f>#REF!+#REF!-#REF!</f>
        <v>#REF!</v>
      </c>
      <c r="Q51" s="3" t="e">
        <f>#REF!+#REF!-#REF!</f>
        <v>#REF!</v>
      </c>
      <c r="R51" s="3" t="e">
        <f>#REF!+#REF!-#REF!</f>
        <v>#REF!</v>
      </c>
      <c r="S51" s="3" t="e">
        <f>#REF!+#REF!-#REF!</f>
        <v>#REF!</v>
      </c>
      <c r="T51" s="3" t="e">
        <f>#REF!+#REF!-#REF!</f>
        <v>#REF!</v>
      </c>
      <c r="U51" s="3" t="e">
        <f>#REF!+#REF!-#REF!</f>
        <v>#REF!</v>
      </c>
      <c r="V51" s="3">
        <f t="shared" si="0"/>
        <v>0</v>
      </c>
    </row>
    <row r="52" spans="1:22" ht="21" customHeight="1" x14ac:dyDescent="0.2">
      <c r="A52" s="22"/>
      <c r="B52" s="23" t="s">
        <v>36</v>
      </c>
      <c r="C52" s="17"/>
      <c r="D52" s="5">
        <v>204113</v>
      </c>
      <c r="E52" s="5">
        <v>212343</v>
      </c>
      <c r="F52" s="5">
        <v>416456</v>
      </c>
      <c r="G52" s="9"/>
      <c r="L52" s="3" t="e">
        <f>#REF!+#REF!+#REF!+#REF!-#REF!+#REF!-D52</f>
        <v>#REF!</v>
      </c>
      <c r="M52" s="3" t="e">
        <f>#REF!+#REF!+#REF!+#REF!-#REF!+#REF!-E52</f>
        <v>#REF!</v>
      </c>
      <c r="N52" s="3" t="e">
        <f>#REF!+#REF!+#REF!+#REF!-#REF!+#REF!-F52</f>
        <v>#REF!</v>
      </c>
      <c r="O52" s="3" t="e">
        <f>#REF!+#REF!-#REF!</f>
        <v>#REF!</v>
      </c>
      <c r="P52" s="3" t="e">
        <f>#REF!+#REF!-#REF!</f>
        <v>#REF!</v>
      </c>
      <c r="Q52" s="3" t="e">
        <f>#REF!+#REF!-#REF!</f>
        <v>#REF!</v>
      </c>
      <c r="R52" s="3" t="e">
        <f>#REF!+#REF!-#REF!</f>
        <v>#REF!</v>
      </c>
      <c r="S52" s="3" t="e">
        <f>#REF!+#REF!-#REF!</f>
        <v>#REF!</v>
      </c>
      <c r="T52" s="3" t="e">
        <f>#REF!+#REF!-#REF!</f>
        <v>#REF!</v>
      </c>
      <c r="U52" s="3" t="e">
        <f>#REF!+#REF!-#REF!</f>
        <v>#REF!</v>
      </c>
      <c r="V52" s="3">
        <f t="shared" si="0"/>
        <v>0</v>
      </c>
    </row>
    <row r="53" spans="1:22" ht="21" customHeight="1" x14ac:dyDescent="0.2">
      <c r="A53" s="22"/>
      <c r="B53" s="23" t="s">
        <v>37</v>
      </c>
      <c r="C53" s="17"/>
      <c r="D53" s="5">
        <v>149722</v>
      </c>
      <c r="E53" s="5">
        <v>145510</v>
      </c>
      <c r="F53" s="5">
        <v>295232</v>
      </c>
      <c r="G53" s="7"/>
      <c r="L53" s="3" t="e">
        <f>#REF!+#REF!+#REF!+#REF!-#REF!+#REF!-D53</f>
        <v>#REF!</v>
      </c>
      <c r="M53" s="3" t="e">
        <f>#REF!+#REF!+#REF!+#REF!-#REF!+#REF!-E53</f>
        <v>#REF!</v>
      </c>
      <c r="N53" s="3" t="e">
        <f>#REF!+#REF!+#REF!+#REF!-#REF!+#REF!-F53</f>
        <v>#REF!</v>
      </c>
      <c r="O53" s="3" t="e">
        <f>#REF!+#REF!-#REF!</f>
        <v>#REF!</v>
      </c>
      <c r="P53" s="3" t="e">
        <f>#REF!+#REF!-#REF!</f>
        <v>#REF!</v>
      </c>
      <c r="Q53" s="3" t="e">
        <f>#REF!+#REF!-#REF!</f>
        <v>#REF!</v>
      </c>
      <c r="R53" s="3" t="e">
        <f>#REF!+#REF!-#REF!</f>
        <v>#REF!</v>
      </c>
      <c r="S53" s="3" t="e">
        <f>#REF!+#REF!-#REF!</f>
        <v>#REF!</v>
      </c>
      <c r="T53" s="3" t="e">
        <f>#REF!+#REF!-#REF!</f>
        <v>#REF!</v>
      </c>
      <c r="U53" s="3" t="e">
        <f>#REF!+#REF!-#REF!</f>
        <v>#REF!</v>
      </c>
      <c r="V53" s="3">
        <f t="shared" si="0"/>
        <v>0</v>
      </c>
    </row>
    <row r="54" spans="1:22" ht="21" customHeight="1" x14ac:dyDescent="0.2">
      <c r="A54" s="22"/>
      <c r="B54" s="23" t="s">
        <v>38</v>
      </c>
      <c r="C54" s="17"/>
      <c r="D54" s="5">
        <v>190699</v>
      </c>
      <c r="E54" s="5">
        <v>194681</v>
      </c>
      <c r="F54" s="5">
        <v>385380</v>
      </c>
      <c r="G54" s="7"/>
      <c r="L54" s="3" t="e">
        <f>#REF!+#REF!+#REF!+#REF!-#REF!+#REF!-D54</f>
        <v>#REF!</v>
      </c>
      <c r="M54" s="3" t="e">
        <f>#REF!+#REF!+#REF!+#REF!-#REF!+#REF!-E54</f>
        <v>#REF!</v>
      </c>
      <c r="N54" s="3" t="e">
        <f>#REF!+#REF!+#REF!+#REF!-#REF!+#REF!-F54</f>
        <v>#REF!</v>
      </c>
      <c r="O54" s="3" t="e">
        <f>#REF!+#REF!-#REF!</f>
        <v>#REF!</v>
      </c>
      <c r="P54" s="3" t="e">
        <f>#REF!+#REF!-#REF!</f>
        <v>#REF!</v>
      </c>
      <c r="Q54" s="3" t="e">
        <f>#REF!+#REF!-#REF!</f>
        <v>#REF!</v>
      </c>
      <c r="R54" s="3" t="e">
        <f>#REF!+#REF!-#REF!</f>
        <v>#REF!</v>
      </c>
      <c r="S54" s="3" t="e">
        <f>#REF!+#REF!-#REF!</f>
        <v>#REF!</v>
      </c>
      <c r="T54" s="3" t="e">
        <f>#REF!+#REF!-#REF!</f>
        <v>#REF!</v>
      </c>
      <c r="U54" s="3" t="e">
        <f>#REF!+#REF!-#REF!</f>
        <v>#REF!</v>
      </c>
      <c r="V54" s="3">
        <f t="shared" si="0"/>
        <v>0</v>
      </c>
    </row>
    <row r="55" spans="1:22" ht="21" customHeight="1" x14ac:dyDescent="0.2">
      <c r="A55" s="22"/>
      <c r="B55" s="23" t="s">
        <v>39</v>
      </c>
      <c r="C55" s="17"/>
      <c r="D55" s="5">
        <v>130236</v>
      </c>
      <c r="E55" s="5">
        <v>131705</v>
      </c>
      <c r="F55" s="5">
        <v>261941</v>
      </c>
      <c r="G55" s="7"/>
      <c r="L55" s="3" t="e">
        <f>#REF!+#REF!+#REF!+#REF!-#REF!+#REF!-D55</f>
        <v>#REF!</v>
      </c>
      <c r="M55" s="3" t="e">
        <f>#REF!+#REF!+#REF!+#REF!-#REF!+#REF!-E55</f>
        <v>#REF!</v>
      </c>
      <c r="N55" s="3" t="e">
        <f>#REF!+#REF!+#REF!+#REF!-#REF!+#REF!-F55</f>
        <v>#REF!</v>
      </c>
      <c r="O55" s="3" t="e">
        <f>#REF!+#REF!-#REF!</f>
        <v>#REF!</v>
      </c>
      <c r="P55" s="3" t="e">
        <f>#REF!+#REF!-#REF!</f>
        <v>#REF!</v>
      </c>
      <c r="Q55" s="3" t="e">
        <f>#REF!+#REF!-#REF!</f>
        <v>#REF!</v>
      </c>
      <c r="R55" s="3" t="e">
        <f>#REF!+#REF!-#REF!</f>
        <v>#REF!</v>
      </c>
      <c r="S55" s="3" t="e">
        <f>#REF!+#REF!-#REF!</f>
        <v>#REF!</v>
      </c>
      <c r="T55" s="3" t="e">
        <f>#REF!+#REF!-#REF!</f>
        <v>#REF!</v>
      </c>
      <c r="U55" s="3" t="e">
        <f>#REF!+#REF!-#REF!</f>
        <v>#REF!</v>
      </c>
      <c r="V55" s="3">
        <f t="shared" si="0"/>
        <v>0</v>
      </c>
    </row>
    <row r="56" spans="1:22" ht="21" customHeight="1" x14ac:dyDescent="0.2">
      <c r="A56" s="22"/>
      <c r="B56" s="23" t="s">
        <v>40</v>
      </c>
      <c r="C56" s="17"/>
      <c r="D56" s="5">
        <v>115172</v>
      </c>
      <c r="E56" s="5">
        <v>115375</v>
      </c>
      <c r="F56" s="5">
        <v>230547</v>
      </c>
      <c r="G56" s="7"/>
      <c r="L56" s="3" t="e">
        <f>#REF!+#REF!+#REF!+#REF!-#REF!+#REF!-D56</f>
        <v>#REF!</v>
      </c>
      <c r="M56" s="3" t="e">
        <f>#REF!+#REF!+#REF!+#REF!-#REF!+#REF!-E56</f>
        <v>#REF!</v>
      </c>
      <c r="N56" s="3" t="e">
        <f>#REF!+#REF!+#REF!+#REF!-#REF!+#REF!-F56</f>
        <v>#REF!</v>
      </c>
      <c r="O56" s="3" t="e">
        <f>#REF!+#REF!-#REF!</f>
        <v>#REF!</v>
      </c>
      <c r="P56" s="3" t="e">
        <f>#REF!+#REF!-#REF!</f>
        <v>#REF!</v>
      </c>
      <c r="Q56" s="3" t="e">
        <f>#REF!+#REF!-#REF!</f>
        <v>#REF!</v>
      </c>
      <c r="R56" s="3" t="e">
        <f>#REF!+#REF!-#REF!</f>
        <v>#REF!</v>
      </c>
      <c r="S56" s="3" t="e">
        <f>#REF!+#REF!-#REF!</f>
        <v>#REF!</v>
      </c>
      <c r="T56" s="3" t="e">
        <f>#REF!+#REF!-#REF!</f>
        <v>#REF!</v>
      </c>
      <c r="U56" s="3" t="e">
        <f>#REF!+#REF!-#REF!</f>
        <v>#REF!</v>
      </c>
      <c r="V56" s="3">
        <f t="shared" si="0"/>
        <v>0</v>
      </c>
    </row>
    <row r="57" spans="1:22" ht="21" customHeight="1" x14ac:dyDescent="0.2">
      <c r="A57" s="22"/>
      <c r="B57" s="23" t="s">
        <v>41</v>
      </c>
      <c r="C57" s="17"/>
      <c r="D57" s="5">
        <v>228314</v>
      </c>
      <c r="E57" s="5">
        <v>226796</v>
      </c>
      <c r="F57" s="5">
        <v>455110</v>
      </c>
      <c r="G57" s="7"/>
      <c r="L57" s="3" t="e">
        <f>#REF!+#REF!+#REF!+#REF!-#REF!+#REF!-D57</f>
        <v>#REF!</v>
      </c>
      <c r="M57" s="3" t="e">
        <f>#REF!+#REF!+#REF!+#REF!-#REF!+#REF!-E57</f>
        <v>#REF!</v>
      </c>
      <c r="N57" s="3" t="e">
        <f>#REF!+#REF!+#REF!+#REF!-#REF!+#REF!-F57</f>
        <v>#REF!</v>
      </c>
      <c r="O57" s="3" t="e">
        <f>#REF!+#REF!-#REF!</f>
        <v>#REF!</v>
      </c>
      <c r="P57" s="3" t="e">
        <f>#REF!+#REF!-#REF!</f>
        <v>#REF!</v>
      </c>
      <c r="Q57" s="3" t="e">
        <f>#REF!+#REF!-#REF!</f>
        <v>#REF!</v>
      </c>
      <c r="R57" s="3" t="e">
        <f>#REF!+#REF!-#REF!</f>
        <v>#REF!</v>
      </c>
      <c r="S57" s="3" t="e">
        <f>#REF!+#REF!-#REF!</f>
        <v>#REF!</v>
      </c>
      <c r="T57" s="3" t="e">
        <f>#REF!+#REF!-#REF!</f>
        <v>#REF!</v>
      </c>
      <c r="U57" s="3" t="e">
        <f>#REF!+#REF!-#REF!</f>
        <v>#REF!</v>
      </c>
      <c r="V57" s="3">
        <f t="shared" si="0"/>
        <v>0</v>
      </c>
    </row>
    <row r="58" spans="1:22" ht="21" customHeight="1" thickBot="1" x14ac:dyDescent="0.25">
      <c r="A58" s="22"/>
      <c r="B58" s="23" t="s">
        <v>42</v>
      </c>
      <c r="C58" s="20"/>
      <c r="D58" s="12">
        <v>160848</v>
      </c>
      <c r="E58" s="12">
        <v>159151</v>
      </c>
      <c r="F58" s="12">
        <v>319999</v>
      </c>
      <c r="G58" s="13"/>
      <c r="L58" s="3" t="e">
        <f>#REF!+#REF!+#REF!+#REF!-#REF!+#REF!-D58</f>
        <v>#REF!</v>
      </c>
      <c r="M58" s="3" t="e">
        <f>#REF!+#REF!+#REF!+#REF!-#REF!+#REF!-E58</f>
        <v>#REF!</v>
      </c>
      <c r="N58" s="3" t="e">
        <f>#REF!+#REF!+#REF!+#REF!-#REF!+#REF!-F58</f>
        <v>#REF!</v>
      </c>
      <c r="O58" s="3" t="e">
        <f>#REF!+#REF!-#REF!</f>
        <v>#REF!</v>
      </c>
      <c r="P58" s="3" t="e">
        <f>#REF!+#REF!-#REF!</f>
        <v>#REF!</v>
      </c>
      <c r="Q58" s="3" t="e">
        <f>#REF!+#REF!-#REF!</f>
        <v>#REF!</v>
      </c>
      <c r="R58" s="3" t="e">
        <f>#REF!+#REF!-#REF!</f>
        <v>#REF!</v>
      </c>
      <c r="S58" s="3" t="e">
        <f>#REF!+#REF!-#REF!</f>
        <v>#REF!</v>
      </c>
      <c r="T58" s="3" t="e">
        <f>#REF!+#REF!-#REF!</f>
        <v>#REF!</v>
      </c>
      <c r="U58" s="3" t="e">
        <f>#REF!+#REF!-#REF!</f>
        <v>#REF!</v>
      </c>
      <c r="V58" s="3">
        <f t="shared" si="0"/>
        <v>0</v>
      </c>
    </row>
    <row r="59" spans="1:22" ht="21" customHeight="1" thickTop="1" thickBot="1" x14ac:dyDescent="0.25">
      <c r="A59" s="27"/>
      <c r="B59" s="28" t="s">
        <v>43</v>
      </c>
      <c r="C59" s="19"/>
      <c r="D59" s="10">
        <v>1179104</v>
      </c>
      <c r="E59" s="10">
        <v>1185561</v>
      </c>
      <c r="F59" s="11">
        <v>2364665</v>
      </c>
      <c r="G59" s="14"/>
      <c r="L59" s="3" t="e">
        <f>#REF!+#REF!+#REF!+#REF!-#REF!+#REF!-D59</f>
        <v>#REF!</v>
      </c>
      <c r="M59" s="3" t="e">
        <f>#REF!+#REF!+#REF!+#REF!-#REF!+#REF!-E59</f>
        <v>#REF!</v>
      </c>
      <c r="N59" s="3" t="e">
        <f>#REF!+#REF!+#REF!+#REF!-#REF!+#REF!-F59</f>
        <v>#REF!</v>
      </c>
      <c r="O59" s="3" t="e">
        <f>#REF!+#REF!-#REF!</f>
        <v>#REF!</v>
      </c>
      <c r="P59" s="3" t="e">
        <f>#REF!+#REF!-#REF!</f>
        <v>#REF!</v>
      </c>
      <c r="Q59" s="3" t="e">
        <f>#REF!+#REF!-#REF!</f>
        <v>#REF!</v>
      </c>
      <c r="R59" s="3" t="e">
        <f>#REF!+#REF!-#REF!</f>
        <v>#REF!</v>
      </c>
      <c r="S59" s="3" t="e">
        <f>#REF!+#REF!-#REF!</f>
        <v>#REF!</v>
      </c>
      <c r="T59" s="3" t="e">
        <f>#REF!+#REF!-#REF!</f>
        <v>#REF!</v>
      </c>
      <c r="U59" s="3" t="e">
        <f>#REF!+#REF!-#REF!</f>
        <v>#REF!</v>
      </c>
      <c r="V59" s="3">
        <f t="shared" si="0"/>
        <v>0</v>
      </c>
    </row>
    <row r="62" spans="1:22" x14ac:dyDescent="0.15">
      <c r="B62" s="1"/>
      <c r="C62" s="1"/>
      <c r="D62" s="1"/>
      <c r="E62" s="1"/>
      <c r="F62" s="1"/>
      <c r="G62" s="1"/>
    </row>
  </sheetData>
  <mergeCells count="6">
    <mergeCell ref="G3:G4"/>
    <mergeCell ref="B1:F1"/>
    <mergeCell ref="A3:A4"/>
    <mergeCell ref="B3:B4"/>
    <mergeCell ref="C3:C4"/>
    <mergeCell ref="D3:F3"/>
  </mergeCells>
  <phoneticPr fontId="4"/>
  <conditionalFormatting sqref="I5:I59">
    <cfRule type="cellIs" dxfId="0" priority="1" stopIfTrue="1" operator="notEqual">
      <formula>0</formula>
    </cfRule>
  </conditionalFormatting>
  <printOptions horizontalCentered="1" verticalCentered="1"/>
  <pageMargins left="0.19685039370078741" right="0.19685039370078741" top="0.19685039370078741" bottom="0.39370078740157483" header="0.51181102362204722" footer="0.51181102362204722"/>
  <pageSetup paperSize="9" scale="67" orientation="portrait" r:id="rId1"/>
  <headerFooter alignWithMargins="0"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58"/>
  <sheetViews>
    <sheetView tabSelected="1" zoomScale="115" zoomScaleNormal="115" workbookViewId="0">
      <selection activeCell="G1" sqref="G1"/>
    </sheetView>
  </sheetViews>
  <sheetFormatPr defaultRowHeight="13.5" x14ac:dyDescent="0.15"/>
  <cols>
    <col min="1" max="1" width="18.75" customWidth="1"/>
    <col min="2" max="6" width="11.5" customWidth="1"/>
    <col min="7" max="7" width="10" customWidth="1"/>
  </cols>
  <sheetData>
    <row r="1" spans="1:7" ht="14.25" thickBot="1" x14ac:dyDescent="0.2">
      <c r="A1" s="128" t="s">
        <v>116</v>
      </c>
      <c r="B1" s="128"/>
      <c r="C1" s="128"/>
      <c r="D1" s="128"/>
      <c r="E1" s="128"/>
      <c r="F1" s="127"/>
      <c r="G1" s="129" t="s">
        <v>114</v>
      </c>
    </row>
    <row r="2" spans="1:7" ht="24.75" thickBot="1" x14ac:dyDescent="0.2">
      <c r="A2" s="35" t="s">
        <v>70</v>
      </c>
      <c r="B2" s="36" t="s">
        <v>27</v>
      </c>
      <c r="C2" s="37" t="s">
        <v>71</v>
      </c>
      <c r="D2" s="38" t="s">
        <v>72</v>
      </c>
      <c r="E2" s="39" t="s">
        <v>73</v>
      </c>
      <c r="F2" s="40" t="s">
        <v>74</v>
      </c>
      <c r="G2" s="39" t="s">
        <v>75</v>
      </c>
    </row>
    <row r="3" spans="1:7" x14ac:dyDescent="0.15">
      <c r="A3" s="41"/>
      <c r="B3" s="42" t="s">
        <v>76</v>
      </c>
      <c r="C3" s="124">
        <v>108990</v>
      </c>
      <c r="D3" s="44">
        <v>114946</v>
      </c>
      <c r="E3" s="125">
        <v>223936</v>
      </c>
      <c r="F3" s="43"/>
      <c r="G3" s="46"/>
    </row>
    <row r="4" spans="1:7" x14ac:dyDescent="0.15">
      <c r="A4" s="41" t="s">
        <v>77</v>
      </c>
      <c r="B4" s="47" t="s">
        <v>48</v>
      </c>
      <c r="C4" s="48">
        <v>7712</v>
      </c>
      <c r="D4" s="49">
        <v>7874</v>
      </c>
      <c r="E4" s="50">
        <v>15586</v>
      </c>
      <c r="F4" s="51"/>
      <c r="G4" s="45"/>
    </row>
    <row r="5" spans="1:7" x14ac:dyDescent="0.15">
      <c r="A5" s="41"/>
      <c r="B5" s="52" t="s">
        <v>73</v>
      </c>
      <c r="C5" s="53">
        <v>116702</v>
      </c>
      <c r="D5" s="54">
        <v>122820</v>
      </c>
      <c r="E5" s="55">
        <v>239522</v>
      </c>
      <c r="F5" s="53">
        <v>79841</v>
      </c>
      <c r="G5" s="55"/>
    </row>
    <row r="6" spans="1:7" x14ac:dyDescent="0.15">
      <c r="A6" s="56" t="s">
        <v>1</v>
      </c>
      <c r="B6" s="57" t="s">
        <v>1</v>
      </c>
      <c r="C6" s="58">
        <v>71023</v>
      </c>
      <c r="D6" s="59">
        <v>71284</v>
      </c>
      <c r="E6" s="60">
        <v>142307</v>
      </c>
      <c r="F6" s="58">
        <v>47436</v>
      </c>
      <c r="G6" s="60"/>
    </row>
    <row r="7" spans="1:7" x14ac:dyDescent="0.15">
      <c r="A7" s="41" t="s">
        <v>2</v>
      </c>
      <c r="B7" s="61" t="s">
        <v>78</v>
      </c>
      <c r="C7" s="53">
        <v>58651</v>
      </c>
      <c r="D7" s="54">
        <v>58912</v>
      </c>
      <c r="E7" s="55">
        <v>117563</v>
      </c>
      <c r="F7" s="53">
        <v>39188</v>
      </c>
      <c r="G7" s="55"/>
    </row>
    <row r="8" spans="1:7" x14ac:dyDescent="0.15">
      <c r="A8" s="56" t="s">
        <v>3</v>
      </c>
      <c r="B8" s="57" t="s">
        <v>79</v>
      </c>
      <c r="C8" s="58">
        <v>58071</v>
      </c>
      <c r="D8" s="59">
        <v>57663</v>
      </c>
      <c r="E8" s="60">
        <v>115734</v>
      </c>
      <c r="F8" s="58">
        <v>38578</v>
      </c>
      <c r="G8" s="60"/>
    </row>
    <row r="9" spans="1:7" x14ac:dyDescent="0.15">
      <c r="A9" s="56" t="s">
        <v>4</v>
      </c>
      <c r="B9" s="57" t="s">
        <v>80</v>
      </c>
      <c r="C9" s="58">
        <v>29456</v>
      </c>
      <c r="D9" s="59">
        <v>30057</v>
      </c>
      <c r="E9" s="60">
        <v>59513</v>
      </c>
      <c r="F9" s="58">
        <v>19838</v>
      </c>
      <c r="G9" s="60"/>
    </row>
    <row r="10" spans="1:7" x14ac:dyDescent="0.15">
      <c r="A10" s="56" t="s">
        <v>5</v>
      </c>
      <c r="B10" s="57" t="s">
        <v>5</v>
      </c>
      <c r="C10" s="58">
        <v>20019</v>
      </c>
      <c r="D10" s="59">
        <v>20107</v>
      </c>
      <c r="E10" s="60">
        <v>40126</v>
      </c>
      <c r="F10" s="58">
        <v>13376</v>
      </c>
      <c r="G10" s="60"/>
    </row>
    <row r="11" spans="1:7" x14ac:dyDescent="0.15">
      <c r="A11" s="62"/>
      <c r="B11" s="63" t="s">
        <v>81</v>
      </c>
      <c r="C11" s="64">
        <v>30994</v>
      </c>
      <c r="D11" s="65">
        <v>31583</v>
      </c>
      <c r="E11" s="66">
        <v>62577</v>
      </c>
      <c r="F11" s="64"/>
      <c r="G11" s="66"/>
    </row>
    <row r="12" spans="1:7" x14ac:dyDescent="0.15">
      <c r="A12" s="67" t="s">
        <v>82</v>
      </c>
      <c r="B12" s="47" t="s">
        <v>83</v>
      </c>
      <c r="C12" s="48">
        <v>6442</v>
      </c>
      <c r="D12" s="49">
        <v>6654</v>
      </c>
      <c r="E12" s="50">
        <v>13096</v>
      </c>
      <c r="F12" s="51"/>
      <c r="G12" s="45"/>
    </row>
    <row r="13" spans="1:7" x14ac:dyDescent="0.15">
      <c r="A13" s="68"/>
      <c r="B13" s="52" t="s">
        <v>73</v>
      </c>
      <c r="C13" s="53">
        <v>37436</v>
      </c>
      <c r="D13" s="54">
        <v>38237</v>
      </c>
      <c r="E13" s="55">
        <v>75673</v>
      </c>
      <c r="F13" s="53">
        <v>25225</v>
      </c>
      <c r="G13" s="55"/>
    </row>
    <row r="14" spans="1:7" x14ac:dyDescent="0.15">
      <c r="A14" s="56" t="s">
        <v>6</v>
      </c>
      <c r="B14" s="57" t="s">
        <v>84</v>
      </c>
      <c r="C14" s="58">
        <v>16761</v>
      </c>
      <c r="D14" s="59">
        <v>16642</v>
      </c>
      <c r="E14" s="60">
        <v>33403</v>
      </c>
      <c r="F14" s="58">
        <v>11135</v>
      </c>
      <c r="G14" s="60"/>
    </row>
    <row r="15" spans="1:7" x14ac:dyDescent="0.15">
      <c r="A15" s="62"/>
      <c r="B15" s="63" t="s">
        <v>85</v>
      </c>
      <c r="C15" s="64">
        <v>23506</v>
      </c>
      <c r="D15" s="65">
        <v>23316</v>
      </c>
      <c r="E15" s="66">
        <v>46822</v>
      </c>
      <c r="F15" s="64"/>
      <c r="G15" s="66"/>
    </row>
    <row r="16" spans="1:7" x14ac:dyDescent="0.15">
      <c r="A16" s="67" t="s">
        <v>86</v>
      </c>
      <c r="B16" s="47" t="s">
        <v>87</v>
      </c>
      <c r="C16" s="48">
        <v>8280</v>
      </c>
      <c r="D16" s="49">
        <v>8157</v>
      </c>
      <c r="E16" s="50">
        <v>16437</v>
      </c>
      <c r="F16" s="51"/>
      <c r="G16" s="45"/>
    </row>
    <row r="17" spans="1:7" x14ac:dyDescent="0.15">
      <c r="A17" s="68"/>
      <c r="B17" s="52" t="s">
        <v>73</v>
      </c>
      <c r="C17" s="53">
        <v>31786</v>
      </c>
      <c r="D17" s="54">
        <v>31473</v>
      </c>
      <c r="E17" s="55">
        <v>63259</v>
      </c>
      <c r="F17" s="69">
        <v>21087</v>
      </c>
      <c r="G17" s="55"/>
    </row>
    <row r="18" spans="1:7" x14ac:dyDescent="0.15">
      <c r="A18" s="62"/>
      <c r="B18" s="63" t="s">
        <v>88</v>
      </c>
      <c r="C18" s="64">
        <v>20050</v>
      </c>
      <c r="D18" s="65">
        <v>20901</v>
      </c>
      <c r="E18" s="66">
        <v>40951</v>
      </c>
      <c r="F18" s="64"/>
      <c r="G18" s="66"/>
    </row>
    <row r="19" spans="1:7" x14ac:dyDescent="0.15">
      <c r="A19" s="67" t="s">
        <v>89</v>
      </c>
      <c r="B19" s="47" t="s">
        <v>90</v>
      </c>
      <c r="C19" s="48">
        <v>6470</v>
      </c>
      <c r="D19" s="49">
        <v>6484</v>
      </c>
      <c r="E19" s="50">
        <v>12954</v>
      </c>
      <c r="F19" s="51"/>
      <c r="G19" s="45"/>
    </row>
    <row r="20" spans="1:7" x14ac:dyDescent="0.15">
      <c r="A20" s="68"/>
      <c r="B20" s="52" t="s">
        <v>73</v>
      </c>
      <c r="C20" s="53">
        <v>26520</v>
      </c>
      <c r="D20" s="54">
        <v>27385</v>
      </c>
      <c r="E20" s="55">
        <v>53905</v>
      </c>
      <c r="F20" s="69">
        <v>17969</v>
      </c>
      <c r="G20" s="55"/>
    </row>
    <row r="21" spans="1:7" x14ac:dyDescent="0.15">
      <c r="A21" s="62"/>
      <c r="B21" s="63" t="s">
        <v>8</v>
      </c>
      <c r="C21" s="64">
        <v>11009</v>
      </c>
      <c r="D21" s="65">
        <v>11265</v>
      </c>
      <c r="E21" s="66">
        <v>22274</v>
      </c>
      <c r="F21" s="64"/>
      <c r="G21" s="66"/>
    </row>
    <row r="22" spans="1:7" x14ac:dyDescent="0.15">
      <c r="A22" s="67" t="s">
        <v>91</v>
      </c>
      <c r="B22" s="47" t="s">
        <v>9</v>
      </c>
      <c r="C22" s="48">
        <v>17188</v>
      </c>
      <c r="D22" s="49">
        <v>17195</v>
      </c>
      <c r="E22" s="50">
        <v>34383</v>
      </c>
      <c r="F22" s="51"/>
      <c r="G22" s="45"/>
    </row>
    <row r="23" spans="1:7" x14ac:dyDescent="0.15">
      <c r="A23" s="68"/>
      <c r="B23" s="52" t="s">
        <v>73</v>
      </c>
      <c r="C23" s="53">
        <v>28197</v>
      </c>
      <c r="D23" s="54">
        <v>28460</v>
      </c>
      <c r="E23" s="55">
        <v>56657</v>
      </c>
      <c r="F23" s="53">
        <v>18886</v>
      </c>
      <c r="G23" s="55"/>
    </row>
    <row r="24" spans="1:7" x14ac:dyDescent="0.15">
      <c r="A24" s="56" t="s">
        <v>10</v>
      </c>
      <c r="B24" s="57" t="s">
        <v>92</v>
      </c>
      <c r="C24" s="58">
        <v>30292</v>
      </c>
      <c r="D24" s="59">
        <v>31520</v>
      </c>
      <c r="E24" s="60">
        <v>61812</v>
      </c>
      <c r="F24" s="58">
        <v>20604</v>
      </c>
      <c r="G24" s="60"/>
    </row>
    <row r="25" spans="1:7" x14ac:dyDescent="0.15">
      <c r="A25" s="62" t="s">
        <v>11</v>
      </c>
      <c r="B25" s="63" t="s">
        <v>93</v>
      </c>
      <c r="C25" s="64">
        <v>44297</v>
      </c>
      <c r="D25" s="65">
        <v>46162</v>
      </c>
      <c r="E25" s="66">
        <v>90459</v>
      </c>
      <c r="F25" s="69">
        <v>30153</v>
      </c>
      <c r="G25" s="66"/>
    </row>
    <row r="26" spans="1:7" x14ac:dyDescent="0.15">
      <c r="A26" s="56" t="s">
        <v>12</v>
      </c>
      <c r="B26" s="57" t="s">
        <v>12</v>
      </c>
      <c r="C26" s="58">
        <v>34511</v>
      </c>
      <c r="D26" s="59">
        <v>35843</v>
      </c>
      <c r="E26" s="60">
        <v>70354</v>
      </c>
      <c r="F26" s="58">
        <v>23452</v>
      </c>
      <c r="G26" s="60"/>
    </row>
    <row r="27" spans="1:7" x14ac:dyDescent="0.15">
      <c r="A27" s="41" t="s">
        <v>13</v>
      </c>
      <c r="B27" s="57" t="s">
        <v>13</v>
      </c>
      <c r="C27" s="58">
        <v>101887</v>
      </c>
      <c r="D27" s="59">
        <v>99773</v>
      </c>
      <c r="E27" s="60">
        <v>201660</v>
      </c>
      <c r="F27" s="58">
        <v>67220</v>
      </c>
      <c r="G27" s="60"/>
    </row>
    <row r="28" spans="1:7" x14ac:dyDescent="0.15">
      <c r="A28" s="56" t="s">
        <v>14</v>
      </c>
      <c r="B28" s="57" t="s">
        <v>14</v>
      </c>
      <c r="C28" s="58">
        <v>65226</v>
      </c>
      <c r="D28" s="59">
        <v>64554</v>
      </c>
      <c r="E28" s="60">
        <v>129780</v>
      </c>
      <c r="F28" s="58">
        <v>43260</v>
      </c>
      <c r="G28" s="60"/>
    </row>
    <row r="29" spans="1:7" x14ac:dyDescent="0.15">
      <c r="A29" s="70" t="s">
        <v>94</v>
      </c>
      <c r="B29" s="71" t="s">
        <v>15</v>
      </c>
      <c r="C29" s="58">
        <v>27979</v>
      </c>
      <c r="D29" s="59">
        <v>26603</v>
      </c>
      <c r="E29" s="60">
        <v>54582</v>
      </c>
      <c r="F29" s="58">
        <v>18194</v>
      </c>
      <c r="G29" s="60"/>
    </row>
    <row r="30" spans="1:7" x14ac:dyDescent="0.15">
      <c r="A30" s="70"/>
      <c r="B30" s="42" t="s">
        <v>95</v>
      </c>
      <c r="C30" s="64">
        <v>10963</v>
      </c>
      <c r="D30" s="65">
        <v>11246</v>
      </c>
      <c r="E30" s="66">
        <v>22209</v>
      </c>
      <c r="F30" s="64"/>
      <c r="G30" s="45"/>
    </row>
    <row r="31" spans="1:7" x14ac:dyDescent="0.15">
      <c r="A31" s="67" t="s">
        <v>96</v>
      </c>
      <c r="B31" s="47" t="s">
        <v>97</v>
      </c>
      <c r="C31" s="48">
        <v>13164</v>
      </c>
      <c r="D31" s="72">
        <v>13155</v>
      </c>
      <c r="E31" s="50">
        <v>26319</v>
      </c>
      <c r="F31" s="51"/>
      <c r="G31" s="45"/>
    </row>
    <row r="32" spans="1:7" x14ac:dyDescent="0.15">
      <c r="A32" s="41"/>
      <c r="B32" s="52" t="s">
        <v>73</v>
      </c>
      <c r="C32" s="51">
        <v>24127</v>
      </c>
      <c r="D32" s="73">
        <v>24401</v>
      </c>
      <c r="E32" s="45">
        <v>48528</v>
      </c>
      <c r="F32" s="51">
        <v>16176</v>
      </c>
      <c r="G32" s="45"/>
    </row>
    <row r="33" spans="1:7" x14ac:dyDescent="0.15">
      <c r="A33" s="70" t="s">
        <v>98</v>
      </c>
      <c r="B33" s="71" t="s">
        <v>98</v>
      </c>
      <c r="C33" s="64">
        <v>28676</v>
      </c>
      <c r="D33" s="74">
        <v>28858</v>
      </c>
      <c r="E33" s="66">
        <v>57534</v>
      </c>
      <c r="F33" s="64">
        <v>19178</v>
      </c>
      <c r="G33" s="60"/>
    </row>
    <row r="34" spans="1:7" x14ac:dyDescent="0.15">
      <c r="A34" s="70" t="s">
        <v>99</v>
      </c>
      <c r="B34" s="71" t="s">
        <v>99</v>
      </c>
      <c r="C34" s="58">
        <v>16341</v>
      </c>
      <c r="D34" s="59">
        <v>16538</v>
      </c>
      <c r="E34" s="60">
        <v>32879</v>
      </c>
      <c r="F34" s="58">
        <v>10960</v>
      </c>
      <c r="G34" s="60"/>
    </row>
    <row r="35" spans="1:7" x14ac:dyDescent="0.15">
      <c r="A35" s="70" t="s">
        <v>47</v>
      </c>
      <c r="B35" s="71" t="s">
        <v>47</v>
      </c>
      <c r="C35" s="58">
        <v>22149</v>
      </c>
      <c r="D35" s="59">
        <v>23228</v>
      </c>
      <c r="E35" s="60">
        <v>45377</v>
      </c>
      <c r="F35" s="58">
        <v>15126</v>
      </c>
      <c r="G35" s="60"/>
    </row>
    <row r="36" spans="1:7" x14ac:dyDescent="0.15">
      <c r="A36" s="70" t="s">
        <v>100</v>
      </c>
      <c r="B36" s="42" t="s">
        <v>100</v>
      </c>
      <c r="C36" s="58">
        <v>41106</v>
      </c>
      <c r="D36" s="59">
        <v>41709</v>
      </c>
      <c r="E36" s="60">
        <v>82815</v>
      </c>
      <c r="F36" s="58">
        <v>27605</v>
      </c>
      <c r="G36" s="45"/>
    </row>
    <row r="37" spans="1:7" x14ac:dyDescent="0.15">
      <c r="A37" s="113" t="s">
        <v>101</v>
      </c>
      <c r="B37" s="63" t="s">
        <v>49</v>
      </c>
      <c r="C37" s="64">
        <v>20953</v>
      </c>
      <c r="D37" s="65">
        <v>20241</v>
      </c>
      <c r="E37" s="66">
        <v>41194</v>
      </c>
      <c r="F37" s="64"/>
      <c r="G37" s="66"/>
    </row>
    <row r="38" spans="1:7" x14ac:dyDescent="0.15">
      <c r="A38" s="114"/>
      <c r="B38" s="47" t="s">
        <v>102</v>
      </c>
      <c r="C38" s="48">
        <v>3390</v>
      </c>
      <c r="D38" s="49">
        <v>3312</v>
      </c>
      <c r="E38" s="50">
        <v>6702</v>
      </c>
      <c r="F38" s="51"/>
      <c r="G38" s="45"/>
    </row>
    <row r="39" spans="1:7" x14ac:dyDescent="0.15">
      <c r="A39" s="114"/>
      <c r="B39" s="47" t="s">
        <v>103</v>
      </c>
      <c r="C39" s="48">
        <v>9868</v>
      </c>
      <c r="D39" s="49">
        <v>9713</v>
      </c>
      <c r="E39" s="50">
        <v>19581</v>
      </c>
      <c r="F39" s="51"/>
      <c r="G39" s="45"/>
    </row>
    <row r="40" spans="1:7" x14ac:dyDescent="0.15">
      <c r="A40" s="115"/>
      <c r="B40" s="52" t="s">
        <v>73</v>
      </c>
      <c r="C40" s="51">
        <v>34211</v>
      </c>
      <c r="D40" s="75">
        <v>33266</v>
      </c>
      <c r="E40" s="75">
        <v>67477</v>
      </c>
      <c r="F40" s="51">
        <v>22493</v>
      </c>
      <c r="G40" s="45"/>
    </row>
    <row r="41" spans="1:7" x14ac:dyDescent="0.15">
      <c r="A41" s="116" t="s">
        <v>104</v>
      </c>
      <c r="B41" s="76" t="s">
        <v>51</v>
      </c>
      <c r="C41" s="64">
        <v>15705</v>
      </c>
      <c r="D41" s="77">
        <v>15686</v>
      </c>
      <c r="E41" s="65">
        <v>31391</v>
      </c>
      <c r="F41" s="64"/>
      <c r="G41" s="66"/>
    </row>
    <row r="42" spans="1:7" x14ac:dyDescent="0.15">
      <c r="A42" s="117"/>
      <c r="B42" s="78" t="s">
        <v>105</v>
      </c>
      <c r="C42" s="48">
        <v>3369</v>
      </c>
      <c r="D42" s="79">
        <v>3453</v>
      </c>
      <c r="E42" s="49">
        <v>6822</v>
      </c>
      <c r="F42" s="51"/>
      <c r="G42" s="45"/>
    </row>
    <row r="43" spans="1:7" x14ac:dyDescent="0.15">
      <c r="A43" s="118"/>
      <c r="B43" s="80" t="s">
        <v>73</v>
      </c>
      <c r="C43" s="53">
        <v>19074</v>
      </c>
      <c r="D43" s="81">
        <v>19139</v>
      </c>
      <c r="E43" s="54">
        <v>38213</v>
      </c>
      <c r="F43" s="53">
        <v>12738</v>
      </c>
      <c r="G43" s="55"/>
    </row>
    <row r="44" spans="1:7" x14ac:dyDescent="0.15">
      <c r="A44" s="82" t="s">
        <v>52</v>
      </c>
      <c r="B44" s="61" t="s">
        <v>52</v>
      </c>
      <c r="C44" s="53">
        <v>16787</v>
      </c>
      <c r="D44" s="54">
        <v>16354</v>
      </c>
      <c r="E44" s="55">
        <v>33141</v>
      </c>
      <c r="F44" s="53">
        <v>11047</v>
      </c>
      <c r="G44" s="60"/>
    </row>
    <row r="45" spans="1:7" x14ac:dyDescent="0.15">
      <c r="A45" s="82" t="s">
        <v>56</v>
      </c>
      <c r="B45" s="61" t="s">
        <v>56</v>
      </c>
      <c r="C45" s="58">
        <v>16013</v>
      </c>
      <c r="D45" s="59">
        <v>16294</v>
      </c>
      <c r="E45" s="60">
        <v>32307</v>
      </c>
      <c r="F45" s="58">
        <v>10769</v>
      </c>
      <c r="G45" s="60"/>
    </row>
    <row r="46" spans="1:7" x14ac:dyDescent="0.15">
      <c r="A46" s="82" t="s">
        <v>53</v>
      </c>
      <c r="B46" s="61" t="s">
        <v>53</v>
      </c>
      <c r="C46" s="58">
        <v>39899</v>
      </c>
      <c r="D46" s="59">
        <v>36948</v>
      </c>
      <c r="E46" s="60">
        <v>76847</v>
      </c>
      <c r="F46" s="58">
        <v>25616</v>
      </c>
      <c r="G46" s="60"/>
    </row>
    <row r="47" spans="1:7" x14ac:dyDescent="0.15">
      <c r="A47" s="116" t="s">
        <v>106</v>
      </c>
      <c r="B47" s="83" t="s">
        <v>55</v>
      </c>
      <c r="C47" s="51">
        <v>18745</v>
      </c>
      <c r="D47" s="84">
        <v>18234</v>
      </c>
      <c r="E47" s="85">
        <v>36979</v>
      </c>
      <c r="F47" s="64"/>
      <c r="G47" s="66"/>
    </row>
    <row r="48" spans="1:7" x14ac:dyDescent="0.15">
      <c r="A48" s="117"/>
      <c r="B48" s="47" t="s">
        <v>107</v>
      </c>
      <c r="C48" s="48">
        <v>12759</v>
      </c>
      <c r="D48" s="86">
        <v>13089</v>
      </c>
      <c r="E48" s="87">
        <v>25848</v>
      </c>
      <c r="F48" s="51"/>
      <c r="G48" s="45"/>
    </row>
    <row r="49" spans="1:7" x14ac:dyDescent="0.15">
      <c r="A49" s="117"/>
      <c r="B49" s="88" t="s">
        <v>108</v>
      </c>
      <c r="C49" s="48">
        <v>6348</v>
      </c>
      <c r="D49" s="86">
        <v>6299</v>
      </c>
      <c r="E49" s="87">
        <v>12647</v>
      </c>
      <c r="F49" s="51"/>
      <c r="G49" s="45"/>
    </row>
    <row r="50" spans="1:7" x14ac:dyDescent="0.15">
      <c r="A50" s="118"/>
      <c r="B50" s="52" t="s">
        <v>73</v>
      </c>
      <c r="C50" s="53">
        <v>37852</v>
      </c>
      <c r="D50" s="54">
        <v>37622</v>
      </c>
      <c r="E50" s="55">
        <v>75474</v>
      </c>
      <c r="F50" s="53">
        <v>25158</v>
      </c>
      <c r="G50" s="55"/>
    </row>
    <row r="51" spans="1:7" x14ac:dyDescent="0.15">
      <c r="A51" s="56" t="s">
        <v>58</v>
      </c>
      <c r="B51" s="57" t="s">
        <v>58</v>
      </c>
      <c r="C51" s="58">
        <v>21533</v>
      </c>
      <c r="D51" s="59">
        <v>21700</v>
      </c>
      <c r="E51" s="60">
        <v>43233</v>
      </c>
      <c r="F51" s="58">
        <v>14411</v>
      </c>
      <c r="G51" s="60"/>
    </row>
    <row r="52" spans="1:7" x14ac:dyDescent="0.15">
      <c r="A52" s="41" t="s">
        <v>109</v>
      </c>
      <c r="B52" s="42" t="s">
        <v>109</v>
      </c>
      <c r="C52" s="64">
        <v>19865</v>
      </c>
      <c r="D52" s="65">
        <v>19936</v>
      </c>
      <c r="E52" s="45">
        <v>39801</v>
      </c>
      <c r="F52" s="64">
        <v>13267</v>
      </c>
      <c r="G52" s="45"/>
    </row>
    <row r="53" spans="1:7" x14ac:dyDescent="0.15">
      <c r="A53" s="56" t="s">
        <v>110</v>
      </c>
      <c r="B53" s="57" t="s">
        <v>110</v>
      </c>
      <c r="C53" s="58">
        <v>15952</v>
      </c>
      <c r="D53" s="59">
        <v>15631</v>
      </c>
      <c r="E53" s="60">
        <v>31583</v>
      </c>
      <c r="F53" s="58">
        <v>10528</v>
      </c>
      <c r="G53" s="60"/>
    </row>
    <row r="54" spans="1:7" x14ac:dyDescent="0.15">
      <c r="A54" s="41"/>
      <c r="B54" s="63" t="s">
        <v>20</v>
      </c>
      <c r="C54" s="64">
        <v>6184</v>
      </c>
      <c r="D54" s="65">
        <v>5823</v>
      </c>
      <c r="E54" s="66">
        <v>12007</v>
      </c>
      <c r="F54" s="64"/>
      <c r="G54" s="66"/>
    </row>
    <row r="55" spans="1:7" x14ac:dyDescent="0.15">
      <c r="A55" s="41" t="s">
        <v>111</v>
      </c>
      <c r="B55" s="47" t="s">
        <v>21</v>
      </c>
      <c r="C55" s="121">
        <v>20521</v>
      </c>
      <c r="D55" s="122">
        <v>20619</v>
      </c>
      <c r="E55" s="123">
        <v>41140</v>
      </c>
      <c r="F55" s="51"/>
      <c r="G55" s="45"/>
    </row>
    <row r="56" spans="1:7" ht="14.25" thickBot="1" x14ac:dyDescent="0.2">
      <c r="A56" s="89"/>
      <c r="B56" s="90" t="s">
        <v>31</v>
      </c>
      <c r="C56" s="91">
        <v>26705</v>
      </c>
      <c r="D56" s="92">
        <v>26442</v>
      </c>
      <c r="E56" s="93">
        <v>53147</v>
      </c>
      <c r="F56" s="91">
        <v>17716</v>
      </c>
      <c r="G56" s="93"/>
    </row>
    <row r="57" spans="1:7" ht="14.25" thickBot="1" x14ac:dyDescent="0.2">
      <c r="A57" s="94"/>
      <c r="B57" s="94"/>
      <c r="C57" s="95"/>
      <c r="D57" s="95"/>
      <c r="E57" s="95"/>
      <c r="F57" s="95"/>
      <c r="G57" s="95"/>
    </row>
    <row r="58" spans="1:7" ht="14.25" thickBot="1" x14ac:dyDescent="0.2">
      <c r="A58" s="96" t="s">
        <v>112</v>
      </c>
      <c r="B58" s="97"/>
      <c r="C58" s="98">
        <v>1179104</v>
      </c>
      <c r="D58" s="99">
        <v>1185561</v>
      </c>
      <c r="E58" s="100">
        <v>2364665</v>
      </c>
      <c r="F58" s="101">
        <v>395584</v>
      </c>
      <c r="G58" s="102">
        <v>47294</v>
      </c>
    </row>
  </sheetData>
  <mergeCells count="4">
    <mergeCell ref="A37:A40"/>
    <mergeCell ref="A41:A43"/>
    <mergeCell ref="A47:A50"/>
    <mergeCell ref="A1:E1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選挙人名簿（国内）</vt:lpstr>
      <vt:lpstr>（県議会議員選挙区別）</vt:lpstr>
      <vt:lpstr>'選挙人名簿（国内）'!Print_Area</vt:lpstr>
      <vt:lpstr>'選挙人名簿（国内）'!Print_Titles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中山　歩美</cp:lastModifiedBy>
  <cp:lastPrinted>2025-09-02T02:23:59Z</cp:lastPrinted>
  <dcterms:created xsi:type="dcterms:W3CDTF">2001-05-23T01:26:23Z</dcterms:created>
  <dcterms:modified xsi:type="dcterms:W3CDTF">2025-09-02T02:24:02Z</dcterms:modified>
</cp:coreProperties>
</file>