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23市町村振興資金貸付状況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'23市町村振興資金貸付状況'!$B$1:$P$47</definedName>
    <definedName name="_xlnm.Print_Area">#REF!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'23市町村振興資金貸付状況'!$B$1:$P$47</definedName>
    <definedName name="Z_C83478BF_6FC3_4C16_AD3D_4257229CD3CF_.wvu.PrintArea" localSheetId="0" hidden="1">'23市町村振興資金貸付状況'!$B$1:$P$47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O43" i="1"/>
  <c r="N43" i="1"/>
  <c r="P43" i="1" s="1"/>
  <c r="P42" i="1"/>
  <c r="P41" i="1"/>
  <c r="P39" i="1"/>
  <c r="P38" i="1"/>
</calcChain>
</file>

<file path=xl/sharedStrings.xml><?xml version="1.0" encoding="utf-8"?>
<sst xmlns="http://schemas.openxmlformats.org/spreadsheetml/2006/main" count="268" uniqueCount="61">
  <si>
    <t>23　市町村振興資金貸付状況</t>
    <rPh sb="3" eb="6">
      <t>シチョウソン</t>
    </rPh>
    <rPh sb="6" eb="8">
      <t>シンコウ</t>
    </rPh>
    <rPh sb="8" eb="10">
      <t>シキン</t>
    </rPh>
    <rPh sb="10" eb="12">
      <t>カシツケ</t>
    </rPh>
    <rPh sb="12" eb="14">
      <t>ジョウキョウ</t>
    </rPh>
    <phoneticPr fontId="3"/>
  </si>
  <si>
    <t>（単位：千円）</t>
    <rPh sb="1" eb="3">
      <t>タンイ</t>
    </rPh>
    <rPh sb="4" eb="6">
      <t>センエン</t>
    </rPh>
    <phoneticPr fontId="3"/>
  </si>
  <si>
    <t>　　　　　　　　年　度
　区　分</t>
  </si>
  <si>
    <t>S41～H10
（累計）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</si>
  <si>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</si>
  <si>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</si>
  <si>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</si>
  <si>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</si>
  <si>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</si>
  <si>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</si>
  <si>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</si>
  <si>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</si>
  <si>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</si>
  <si>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</si>
  <si>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計</t>
  </si>
  <si>
    <t>一　　　　　　般</t>
  </si>
  <si>
    <t>社会福祉施設</t>
  </si>
  <si>
    <t/>
  </si>
  <si>
    <t>環境衛生施設</t>
  </si>
  <si>
    <t>教育文化施設</t>
  </si>
  <si>
    <t>観光施設整備事業</t>
  </si>
  <si>
    <t>交通安全施設整備事業</t>
  </si>
  <si>
    <t>公園緑地施設整備事業</t>
  </si>
  <si>
    <t>スポーツ・レクリエー
ション施設整備事業</t>
  </si>
  <si>
    <t>コミュニティ施設
整備事業</t>
  </si>
  <si>
    <t>その他</t>
  </si>
  <si>
    <t>特　　　　　　　　　　　　　　　　　別</t>
  </si>
  <si>
    <t>一　　　　　　　　　　　　　　号</t>
  </si>
  <si>
    <t>塩害対策事業</t>
  </si>
  <si>
    <t>国体関連施設</t>
  </si>
  <si>
    <t>転作促進対策
事業</t>
  </si>
  <si>
    <t>新東京国際空港
騒音対策事業</t>
  </si>
  <si>
    <t>地域医療確保
対策事業</t>
  </si>
  <si>
    <t>辺地・過疎振興
対策事業</t>
  </si>
  <si>
    <t>大洗鹿島線駅
周辺整備事業</t>
  </si>
  <si>
    <t>公共施設緑化
促進事業</t>
  </si>
  <si>
    <t>まちづくり
促進事業</t>
  </si>
  <si>
    <t>茨城県長期総合
計画事業</t>
  </si>
  <si>
    <t>広域行政推進事業</t>
  </si>
  <si>
    <t>原子力施設周辺
整備事業</t>
  </si>
  <si>
    <t>市町村合併関連事業</t>
  </si>
  <si>
    <t>二　号</t>
  </si>
  <si>
    <t>財政健全化事業</t>
  </si>
  <si>
    <t>貸付件数</t>
  </si>
  <si>
    <t>貸付総額</t>
  </si>
  <si>
    <t>H21～23</t>
    <phoneticPr fontId="3"/>
  </si>
  <si>
    <t>H24</t>
  </si>
  <si>
    <t>H25</t>
  </si>
  <si>
    <t>H26</t>
  </si>
  <si>
    <t>H27</t>
  </si>
  <si>
    <t>H28</t>
  </si>
  <si>
    <t>H29</t>
  </si>
  <si>
    <t>H30</t>
  </si>
  <si>
    <t>Ｒ１</t>
    <phoneticPr fontId="3"/>
  </si>
  <si>
    <t>Ｒ２</t>
    <phoneticPr fontId="3"/>
  </si>
  <si>
    <t>Ｒ３</t>
    <phoneticPr fontId="3"/>
  </si>
  <si>
    <t>市町村合併関連事業(～H29)</t>
  </si>
  <si>
    <t>県総合計画推進事業</t>
  </si>
  <si>
    <t>辺地・過疎振興事業(～H25)</t>
  </si>
  <si>
    <t>国体競技施設整備推進事業</t>
  </si>
  <si>
    <t>※　平成21年度から一般貸付・特別貸付による貸付枠を廃止し、貸付対象事業を市町村合併関連事業、県総合計画推進事業、辺地・過疎振興事業及び財政健全化事業の４事業
　　とした。平成25年度をもって辺地・過疎振興事業は廃止し、平成26年度から国体競技施設整備推進事業を新設。平成29年度をもって市町村合併関連事業を廃止。令和元年
　　度をもって国体競技施設整備推進事業を廃止した。</t>
    <rPh sb="157" eb="159">
      <t>レイワ</t>
    </rPh>
    <rPh sb="159" eb="160">
      <t>ガン</t>
    </rPh>
    <rPh sb="169" eb="171">
      <t>コクタイ</t>
    </rPh>
    <rPh sb="171" eb="173">
      <t>キョウギ</t>
    </rPh>
    <rPh sb="173" eb="175">
      <t>シセツ</t>
    </rPh>
    <rPh sb="175" eb="177">
      <t>セイビ</t>
    </rPh>
    <rPh sb="177" eb="179">
      <t>スイシン</t>
    </rPh>
    <rPh sb="179" eb="181">
      <t>ジギョウ</t>
    </rPh>
    <rPh sb="182" eb="184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</si>
</sst>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19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vertical="center"/>
    </xf>
    <xf numFmtId="0" fontId="9" fillId="0" borderId="0" xfId="0" applyFont="1" applyFill="1" applyBorder="1" applyAlignment="1">
      <alignment textRotation="180"/>
    </xf>
    <xf numFmtId="0" fontId="7" fillId="0" borderId="12" xfId="0" applyFont="1" applyFill="1" applyBorder="1" applyAlignment="1">
      <alignment horizontal="distributed" vertical="center" wrapText="1"/>
    </xf>
    <xf numFmtId="0" fontId="5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distributed" vertical="center" wrapText="1"/>
    </xf>
    <xf numFmtId="0" fontId="8" fillId="0" borderId="25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distributed" vertical="center"/>
    </xf>
    <xf numFmtId="0" fontId="0" fillId="0" borderId="27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distributed" vertical="center" wrapText="1"/>
    </xf>
    <xf numFmtId="0" fontId="7" fillId="0" borderId="29" xfId="0" applyFont="1" applyFill="1" applyBorder="1" applyAlignment="1">
      <alignment horizontal="distributed" vertical="center" wrapText="1"/>
    </xf>
    <xf numFmtId="38" fontId="6" fillId="0" borderId="8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38" fontId="6" fillId="0" borderId="12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38" fontId="6" fillId="0" borderId="33" xfId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distributed" vertical="center" wrapText="1"/>
    </xf>
    <xf numFmtId="0" fontId="7" fillId="0" borderId="14" xfId="0" applyFont="1" applyFill="1" applyBorder="1" applyAlignment="1">
      <alignment horizontal="distributed" vertical="center" wrapText="1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="150" zoomScaleNormal="150" zoomScaleSheetLayoutView="150" workbookViewId="0">
      <pane xSplit="4" topLeftCell="E1" activePane="topRight" state="frozen"/>
      <selection activeCell="H8" sqref="H8"/>
      <selection pane="topRight" activeCell="H8" sqref="H8"/>
    </sheetView>
  </sheetViews>
  <sheetFormatPr defaultColWidth="9" defaultRowHeight="18" customHeight="1" x14ac:dyDescent="0.15"/>
  <cols>
    <col min="1" max="1" width="2.875" style="1" customWidth="1"/>
    <col min="2" max="3" width="3" style="1" customWidth="1"/>
    <col min="4" max="4" width="17.25" style="1" customWidth="1"/>
    <col min="5" max="5" width="11" style="3" customWidth="1"/>
    <col min="6" max="13" width="10.25" style="3" bestFit="1" customWidth="1"/>
    <col min="14" max="14" width="10.375" style="3" bestFit="1" customWidth="1"/>
    <col min="15" max="15" width="10.25" style="4" bestFit="1" customWidth="1"/>
    <col min="16" max="16" width="10.375" style="3" customWidth="1"/>
    <col min="17" max="17" width="10.375" style="1" customWidth="1"/>
    <col min="18" max="18" width="10.5" style="1" bestFit="1" customWidth="1"/>
    <col min="19" max="16384" width="9" style="1"/>
  </cols>
  <sheetData>
    <row r="1" spans="1:118" ht="30.75" customHeight="1" x14ac:dyDescent="0.15">
      <c r="B1" s="2" t="s">
        <v>0</v>
      </c>
    </row>
    <row r="2" spans="1:118" ht="15.75" customHeight="1" x14ac:dyDescent="0.15">
      <c r="A2" s="5"/>
      <c r="B2" s="6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</row>
    <row r="3" spans="1:118" s="11" customFormat="1" ht="20.100000000000001" customHeight="1" x14ac:dyDescent="0.15">
      <c r="A3" s="7"/>
      <c r="B3" s="8"/>
      <c r="C3" s="8"/>
      <c r="D3" s="8"/>
      <c r="E3" s="9"/>
      <c r="F3" s="9"/>
      <c r="G3" s="9"/>
      <c r="H3" s="9"/>
      <c r="I3" s="9"/>
      <c r="J3" s="10" t="s">
        <v>1</v>
      </c>
      <c r="K3" s="10"/>
      <c r="L3" s="10"/>
      <c r="M3" s="10"/>
      <c r="N3" s="10"/>
      <c r="O3" s="10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</row>
    <row r="4" spans="1:118" s="18" customFormat="1" ht="28.5" customHeight="1" x14ac:dyDescent="0.15">
      <c r="A4" s="12"/>
      <c r="B4" s="13" t="s">
        <v>2</v>
      </c>
      <c r="C4" s="14"/>
      <c r="D4" s="14"/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6" t="s">
        <v>14</v>
      </c>
      <c r="Q4" s="12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</row>
    <row r="5" spans="1:118" s="11" customFormat="1" ht="24.95" customHeight="1" x14ac:dyDescent="0.15">
      <c r="A5" s="8"/>
      <c r="B5" s="19" t="s">
        <v>15</v>
      </c>
      <c r="C5" s="20" t="s">
        <v>16</v>
      </c>
      <c r="D5" s="21"/>
      <c r="E5" s="22">
        <v>1331100</v>
      </c>
      <c r="F5" s="22">
        <v>119100</v>
      </c>
      <c r="G5" s="22" t="s">
        <v>17</v>
      </c>
      <c r="H5" s="22" t="s">
        <v>17</v>
      </c>
      <c r="I5" s="22">
        <v>40800</v>
      </c>
      <c r="J5" s="22" t="s">
        <v>17</v>
      </c>
      <c r="K5" s="22" t="s">
        <v>17</v>
      </c>
      <c r="L5" s="22" t="s">
        <v>17</v>
      </c>
      <c r="M5" s="22">
        <v>5000</v>
      </c>
      <c r="N5" s="22" t="s">
        <v>17</v>
      </c>
      <c r="O5" s="22" t="s">
        <v>17</v>
      </c>
      <c r="P5" s="23">
        <v>1496000</v>
      </c>
      <c r="Q5" s="8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</row>
    <row r="6" spans="1:118" s="11" customFormat="1" ht="24.95" customHeight="1" x14ac:dyDescent="0.15">
      <c r="A6" s="8"/>
      <c r="B6" s="24"/>
      <c r="C6" s="25" t="s">
        <v>18</v>
      </c>
      <c r="D6" s="26"/>
      <c r="E6" s="27">
        <v>3157900</v>
      </c>
      <c r="F6" s="27">
        <v>90000</v>
      </c>
      <c r="G6" s="27">
        <v>58600</v>
      </c>
      <c r="H6" s="27">
        <v>70000</v>
      </c>
      <c r="I6" s="27" t="s">
        <v>17</v>
      </c>
      <c r="J6" s="27" t="s">
        <v>17</v>
      </c>
      <c r="K6" s="27" t="s">
        <v>17</v>
      </c>
      <c r="L6" s="27" t="s">
        <v>17</v>
      </c>
      <c r="M6" s="27" t="s">
        <v>17</v>
      </c>
      <c r="N6" s="27" t="s">
        <v>17</v>
      </c>
      <c r="O6" s="27" t="s">
        <v>17</v>
      </c>
      <c r="P6" s="28">
        <v>3376500</v>
      </c>
      <c r="Q6" s="8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</row>
    <row r="7" spans="1:118" s="11" customFormat="1" ht="24.95" customHeight="1" x14ac:dyDescent="0.15">
      <c r="A7" s="8"/>
      <c r="B7" s="24"/>
      <c r="C7" s="25" t="s">
        <v>19</v>
      </c>
      <c r="D7" s="26"/>
      <c r="E7" s="27">
        <v>18918600</v>
      </c>
      <c r="F7" s="27">
        <v>595800</v>
      </c>
      <c r="G7" s="27">
        <v>383800</v>
      </c>
      <c r="H7" s="27">
        <v>329900</v>
      </c>
      <c r="I7" s="27">
        <v>212000</v>
      </c>
      <c r="J7" s="27">
        <v>127100</v>
      </c>
      <c r="K7" s="27">
        <v>32200</v>
      </c>
      <c r="L7" s="27">
        <v>27100</v>
      </c>
      <c r="M7" s="27">
        <v>222800</v>
      </c>
      <c r="N7" s="27">
        <v>177500</v>
      </c>
      <c r="O7" s="27">
        <v>130500</v>
      </c>
      <c r="P7" s="28">
        <v>21157300</v>
      </c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</row>
    <row r="8" spans="1:118" s="11" customFormat="1" ht="24.95" customHeight="1" x14ac:dyDescent="0.15">
      <c r="A8" s="8"/>
      <c r="B8" s="24"/>
      <c r="C8" s="25" t="s">
        <v>20</v>
      </c>
      <c r="D8" s="26"/>
      <c r="E8" s="27">
        <v>787000</v>
      </c>
      <c r="F8" s="27" t="s">
        <v>17</v>
      </c>
      <c r="G8" s="27" t="s">
        <v>17</v>
      </c>
      <c r="H8" s="27" t="s">
        <v>17</v>
      </c>
      <c r="I8" s="27" t="s">
        <v>17</v>
      </c>
      <c r="J8" s="27">
        <v>109100</v>
      </c>
      <c r="K8" s="27" t="s">
        <v>17</v>
      </c>
      <c r="L8" s="27" t="s">
        <v>17</v>
      </c>
      <c r="M8" s="27" t="s">
        <v>17</v>
      </c>
      <c r="N8" s="27" t="s">
        <v>17</v>
      </c>
      <c r="O8" s="27" t="s">
        <v>17</v>
      </c>
      <c r="P8" s="28">
        <v>896100</v>
      </c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</row>
    <row r="9" spans="1:118" s="11" customFormat="1" ht="24.95" customHeight="1" x14ac:dyDescent="0.15">
      <c r="A9" s="8"/>
      <c r="B9" s="24"/>
      <c r="C9" s="25" t="s">
        <v>21</v>
      </c>
      <c r="D9" s="26"/>
      <c r="E9" s="27">
        <v>1672700</v>
      </c>
      <c r="F9" s="27">
        <v>59000</v>
      </c>
      <c r="G9" s="27">
        <v>7400</v>
      </c>
      <c r="H9" s="27" t="s">
        <v>17</v>
      </c>
      <c r="I9" s="27">
        <v>19100</v>
      </c>
      <c r="J9" s="27" t="s">
        <v>17</v>
      </c>
      <c r="K9" s="27" t="s">
        <v>17</v>
      </c>
      <c r="L9" s="27" t="s">
        <v>17</v>
      </c>
      <c r="M9" s="27" t="s">
        <v>17</v>
      </c>
      <c r="N9" s="27">
        <v>39400</v>
      </c>
      <c r="O9" s="27" t="s">
        <v>17</v>
      </c>
      <c r="P9" s="28">
        <v>1797600</v>
      </c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</row>
    <row r="10" spans="1:118" s="11" customFormat="1" ht="24.95" customHeight="1" x14ac:dyDescent="0.15">
      <c r="A10" s="8"/>
      <c r="B10" s="24"/>
      <c r="C10" s="25" t="s">
        <v>22</v>
      </c>
      <c r="D10" s="26"/>
      <c r="E10" s="27">
        <v>960100</v>
      </c>
      <c r="F10" s="27">
        <v>77800</v>
      </c>
      <c r="G10" s="27">
        <v>300000</v>
      </c>
      <c r="H10" s="27">
        <v>326000</v>
      </c>
      <c r="I10" s="27" t="s">
        <v>17</v>
      </c>
      <c r="J10" s="27" t="s">
        <v>17</v>
      </c>
      <c r="K10" s="27" t="s">
        <v>17</v>
      </c>
      <c r="L10" s="27" t="s">
        <v>17</v>
      </c>
      <c r="M10" s="27" t="s">
        <v>17</v>
      </c>
      <c r="N10" s="27" t="s">
        <v>17</v>
      </c>
      <c r="O10" s="27" t="s">
        <v>17</v>
      </c>
      <c r="P10" s="28">
        <v>1663900</v>
      </c>
      <c r="Q10" s="8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</row>
    <row r="11" spans="1:118" s="11" customFormat="1" ht="24.95" customHeight="1" x14ac:dyDescent="0.15">
      <c r="A11" s="8"/>
      <c r="B11" s="24"/>
      <c r="C11" s="25" t="s">
        <v>23</v>
      </c>
      <c r="D11" s="26"/>
      <c r="E11" s="27">
        <v>2294400</v>
      </c>
      <c r="F11" s="27" t="s">
        <v>17</v>
      </c>
      <c r="G11" s="27">
        <v>169500</v>
      </c>
      <c r="H11" s="27">
        <v>129800</v>
      </c>
      <c r="I11" s="27">
        <v>47000</v>
      </c>
      <c r="J11" s="27" t="s">
        <v>17</v>
      </c>
      <c r="K11" s="27" t="s">
        <v>17</v>
      </c>
      <c r="L11" s="27">
        <v>1300</v>
      </c>
      <c r="M11" s="27">
        <v>18700</v>
      </c>
      <c r="N11" s="27" t="s">
        <v>17</v>
      </c>
      <c r="O11" s="27" t="s">
        <v>17</v>
      </c>
      <c r="P11" s="28">
        <v>2660700</v>
      </c>
      <c r="Q11" s="8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</row>
    <row r="12" spans="1:118" s="11" customFormat="1" ht="24.95" customHeight="1" x14ac:dyDescent="0.15">
      <c r="A12" s="8"/>
      <c r="B12" s="24"/>
      <c r="C12" s="25" t="s">
        <v>24</v>
      </c>
      <c r="D12" s="26"/>
      <c r="E12" s="27">
        <v>238800</v>
      </c>
      <c r="F12" s="27">
        <v>11200</v>
      </c>
      <c r="G12" s="27" t="s">
        <v>17</v>
      </c>
      <c r="H12" s="27" t="s">
        <v>17</v>
      </c>
      <c r="I12" s="27" t="s">
        <v>17</v>
      </c>
      <c r="J12" s="27" t="s">
        <v>17</v>
      </c>
      <c r="K12" s="27" t="s">
        <v>17</v>
      </c>
      <c r="L12" s="27" t="s">
        <v>17</v>
      </c>
      <c r="M12" s="27" t="s">
        <v>17</v>
      </c>
      <c r="N12" s="27" t="s">
        <v>17</v>
      </c>
      <c r="O12" s="27" t="s">
        <v>17</v>
      </c>
      <c r="P12" s="28">
        <v>250000</v>
      </c>
      <c r="Q12" s="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</row>
    <row r="13" spans="1:118" s="11" customFormat="1" ht="24.95" customHeight="1" x14ac:dyDescent="0.15">
      <c r="A13" s="8"/>
      <c r="B13" s="24"/>
      <c r="C13" s="29" t="s">
        <v>25</v>
      </c>
      <c r="D13" s="30"/>
      <c r="E13" s="31">
        <v>15056500</v>
      </c>
      <c r="F13" s="31">
        <v>585600</v>
      </c>
      <c r="G13" s="31">
        <v>1242900</v>
      </c>
      <c r="H13" s="31">
        <v>1473900</v>
      </c>
      <c r="I13" s="31">
        <v>1357800</v>
      </c>
      <c r="J13" s="31">
        <v>334000</v>
      </c>
      <c r="K13" s="31">
        <v>337100</v>
      </c>
      <c r="L13" s="31">
        <v>324300</v>
      </c>
      <c r="M13" s="31">
        <v>30500</v>
      </c>
      <c r="N13" s="31">
        <v>89900</v>
      </c>
      <c r="O13" s="31">
        <v>82000</v>
      </c>
      <c r="P13" s="32">
        <v>20914500</v>
      </c>
      <c r="Q13" s="8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</row>
    <row r="14" spans="1:118" s="11" customFormat="1" ht="24.95" customHeight="1" x14ac:dyDescent="0.15">
      <c r="A14" s="8"/>
      <c r="B14" s="33"/>
      <c r="C14" s="34" t="s">
        <v>14</v>
      </c>
      <c r="D14" s="35"/>
      <c r="E14" s="36">
        <v>44417100</v>
      </c>
      <c r="F14" s="36">
        <v>1538500</v>
      </c>
      <c r="G14" s="36">
        <v>2162200</v>
      </c>
      <c r="H14" s="36">
        <v>2329600</v>
      </c>
      <c r="I14" s="36">
        <v>1676700</v>
      </c>
      <c r="J14" s="36">
        <v>570200</v>
      </c>
      <c r="K14" s="36">
        <v>369300</v>
      </c>
      <c r="L14" s="36">
        <v>352700</v>
      </c>
      <c r="M14" s="36">
        <v>277000</v>
      </c>
      <c r="N14" s="36">
        <v>306800</v>
      </c>
      <c r="O14" s="36">
        <v>212500</v>
      </c>
      <c r="P14" s="37">
        <v>54212600</v>
      </c>
      <c r="Q14" s="8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</row>
    <row r="15" spans="1:118" s="11" customFormat="1" ht="24.95" customHeight="1" x14ac:dyDescent="0.15">
      <c r="A15" s="8"/>
      <c r="B15" s="19" t="s">
        <v>26</v>
      </c>
      <c r="C15" s="38" t="s">
        <v>27</v>
      </c>
      <c r="D15" s="39" t="s">
        <v>28</v>
      </c>
      <c r="E15" s="22">
        <v>105700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  <c r="N15" s="22" t="s">
        <v>17</v>
      </c>
      <c r="O15" s="22" t="s">
        <v>17</v>
      </c>
      <c r="P15" s="23">
        <v>105700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</row>
    <row r="16" spans="1:118" s="11" customFormat="1" ht="24.95" customHeight="1" x14ac:dyDescent="0.15">
      <c r="A16" s="8"/>
      <c r="B16" s="24"/>
      <c r="C16" s="40"/>
      <c r="D16" s="41" t="s">
        <v>29</v>
      </c>
      <c r="E16" s="27">
        <v>1467000</v>
      </c>
      <c r="F16" s="27" t="s">
        <v>17</v>
      </c>
      <c r="G16" s="27" t="s">
        <v>17</v>
      </c>
      <c r="H16" s="27" t="s">
        <v>17</v>
      </c>
      <c r="I16" s="27" t="s">
        <v>17</v>
      </c>
      <c r="J16" s="27" t="s">
        <v>17</v>
      </c>
      <c r="K16" s="27" t="s">
        <v>17</v>
      </c>
      <c r="L16" s="27" t="s">
        <v>17</v>
      </c>
      <c r="M16" s="27" t="s">
        <v>17</v>
      </c>
      <c r="N16" s="27" t="s">
        <v>17</v>
      </c>
      <c r="O16" s="27" t="s">
        <v>17</v>
      </c>
      <c r="P16" s="28">
        <v>1467000</v>
      </c>
      <c r="Q16" s="7"/>
      <c r="R16" s="42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</row>
    <row r="17" spans="1:118" s="11" customFormat="1" ht="24.95" customHeight="1" x14ac:dyDescent="0.15">
      <c r="A17" s="43"/>
      <c r="B17" s="24"/>
      <c r="C17" s="40"/>
      <c r="D17" s="44" t="s">
        <v>30</v>
      </c>
      <c r="E17" s="27">
        <v>377800</v>
      </c>
      <c r="F17" s="27" t="s">
        <v>17</v>
      </c>
      <c r="G17" s="27" t="s">
        <v>17</v>
      </c>
      <c r="H17" s="27" t="s">
        <v>17</v>
      </c>
      <c r="I17" s="27" t="s">
        <v>17</v>
      </c>
      <c r="J17" s="27" t="s">
        <v>17</v>
      </c>
      <c r="K17" s="27" t="s">
        <v>17</v>
      </c>
      <c r="L17" s="27" t="s">
        <v>17</v>
      </c>
      <c r="M17" s="27" t="s">
        <v>17</v>
      </c>
      <c r="N17" s="27" t="s">
        <v>17</v>
      </c>
      <c r="O17" s="27" t="s">
        <v>17</v>
      </c>
      <c r="P17" s="28">
        <v>377800</v>
      </c>
      <c r="Q17" s="7"/>
      <c r="R17" s="42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</row>
    <row r="18" spans="1:118" s="11" customFormat="1" ht="24.95" customHeight="1" x14ac:dyDescent="0.15">
      <c r="A18" s="43"/>
      <c r="B18" s="24"/>
      <c r="C18" s="40"/>
      <c r="D18" s="44" t="s">
        <v>31</v>
      </c>
      <c r="E18" s="27">
        <v>1158700</v>
      </c>
      <c r="F18" s="27" t="s">
        <v>17</v>
      </c>
      <c r="G18" s="27">
        <v>40000</v>
      </c>
      <c r="H18" s="27" t="s">
        <v>17</v>
      </c>
      <c r="I18" s="27" t="s">
        <v>17</v>
      </c>
      <c r="J18" s="27" t="s">
        <v>17</v>
      </c>
      <c r="K18" s="27" t="s">
        <v>17</v>
      </c>
      <c r="L18" s="27" t="s">
        <v>17</v>
      </c>
      <c r="M18" s="27" t="s">
        <v>17</v>
      </c>
      <c r="N18" s="27" t="s">
        <v>17</v>
      </c>
      <c r="O18" s="27" t="s">
        <v>17</v>
      </c>
      <c r="P18" s="28">
        <v>1198700</v>
      </c>
      <c r="Q18" s="7"/>
      <c r="R18" s="42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</row>
    <row r="19" spans="1:118" s="11" customFormat="1" ht="24.95" customHeight="1" x14ac:dyDescent="0.15">
      <c r="A19" s="8"/>
      <c r="B19" s="24"/>
      <c r="C19" s="40"/>
      <c r="D19" s="44" t="s">
        <v>32</v>
      </c>
      <c r="E19" s="27">
        <v>1794300</v>
      </c>
      <c r="F19" s="27" t="s">
        <v>17</v>
      </c>
      <c r="G19" s="27" t="s">
        <v>17</v>
      </c>
      <c r="H19" s="27" t="s">
        <v>17</v>
      </c>
      <c r="I19" s="27">
        <v>33100</v>
      </c>
      <c r="J19" s="27" t="s">
        <v>17</v>
      </c>
      <c r="K19" s="27" t="s">
        <v>17</v>
      </c>
      <c r="L19" s="27" t="s">
        <v>17</v>
      </c>
      <c r="M19" s="27" t="s">
        <v>17</v>
      </c>
      <c r="N19" s="27" t="s">
        <v>17</v>
      </c>
      <c r="O19" s="27" t="s">
        <v>17</v>
      </c>
      <c r="P19" s="28">
        <v>1827400</v>
      </c>
      <c r="Q19" s="7"/>
      <c r="R19" s="42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</row>
    <row r="20" spans="1:118" s="11" customFormat="1" ht="24.95" customHeight="1" x14ac:dyDescent="0.15">
      <c r="A20" s="8"/>
      <c r="B20" s="24"/>
      <c r="C20" s="40"/>
      <c r="D20" s="44" t="s">
        <v>33</v>
      </c>
      <c r="E20" s="27">
        <v>502700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27" t="s">
        <v>17</v>
      </c>
      <c r="N20" s="27" t="s">
        <v>17</v>
      </c>
      <c r="O20" s="27" t="s">
        <v>17</v>
      </c>
      <c r="P20" s="28">
        <v>502700</v>
      </c>
      <c r="Q20" s="7"/>
      <c r="R20" s="42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</row>
    <row r="21" spans="1:118" s="11" customFormat="1" ht="24.95" customHeight="1" x14ac:dyDescent="0.15">
      <c r="A21" s="8"/>
      <c r="B21" s="24"/>
      <c r="C21" s="40"/>
      <c r="D21" s="44" t="s">
        <v>34</v>
      </c>
      <c r="E21" s="27">
        <v>386700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27" t="s">
        <v>17</v>
      </c>
      <c r="N21" s="27" t="s">
        <v>17</v>
      </c>
      <c r="O21" s="27" t="s">
        <v>17</v>
      </c>
      <c r="P21" s="28">
        <v>386700</v>
      </c>
      <c r="Q21" s="7"/>
      <c r="R21" s="42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</row>
    <row r="22" spans="1:118" s="11" customFormat="1" ht="24.95" customHeight="1" x14ac:dyDescent="0.15">
      <c r="A22" s="8"/>
      <c r="B22" s="24"/>
      <c r="C22" s="40"/>
      <c r="D22" s="41" t="s">
        <v>35</v>
      </c>
      <c r="E22" s="27">
        <v>77400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27" t="s">
        <v>17</v>
      </c>
      <c r="N22" s="27" t="s">
        <v>17</v>
      </c>
      <c r="O22" s="27" t="s">
        <v>17</v>
      </c>
      <c r="P22" s="28">
        <v>77400</v>
      </c>
      <c r="Q22" s="7"/>
      <c r="R22" s="42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</row>
    <row r="23" spans="1:118" s="11" customFormat="1" ht="24.95" customHeight="1" x14ac:dyDescent="0.15">
      <c r="A23" s="8"/>
      <c r="B23" s="24"/>
      <c r="C23" s="40"/>
      <c r="D23" s="44" t="s">
        <v>36</v>
      </c>
      <c r="E23" s="27">
        <v>5077200</v>
      </c>
      <c r="F23" s="27">
        <v>476800</v>
      </c>
      <c r="G23" s="27">
        <v>213900</v>
      </c>
      <c r="H23" s="27" t="s">
        <v>17</v>
      </c>
      <c r="I23" s="27">
        <v>132000</v>
      </c>
      <c r="J23" s="27">
        <v>100000</v>
      </c>
      <c r="K23" s="27" t="s">
        <v>17</v>
      </c>
      <c r="L23" s="27" t="s">
        <v>17</v>
      </c>
      <c r="M23" s="27" t="s">
        <v>17</v>
      </c>
      <c r="N23" s="27" t="s">
        <v>17</v>
      </c>
      <c r="O23" s="27">
        <v>78400</v>
      </c>
      <c r="P23" s="28">
        <v>6078300</v>
      </c>
      <c r="Q23" s="7"/>
      <c r="R23" s="42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</row>
    <row r="24" spans="1:118" s="11" customFormat="1" ht="24.95" customHeight="1" x14ac:dyDescent="0.15">
      <c r="A24" s="8"/>
      <c r="B24" s="24"/>
      <c r="C24" s="40"/>
      <c r="D24" s="44" t="s">
        <v>37</v>
      </c>
      <c r="E24" s="27">
        <v>1311600</v>
      </c>
      <c r="F24" s="27">
        <v>464600</v>
      </c>
      <c r="G24" s="27">
        <v>200700</v>
      </c>
      <c r="H24" s="27">
        <v>232400</v>
      </c>
      <c r="I24" s="27">
        <v>35200</v>
      </c>
      <c r="J24" s="27">
        <v>193400</v>
      </c>
      <c r="K24" s="27">
        <v>14900</v>
      </c>
      <c r="L24" s="27">
        <v>276700</v>
      </c>
      <c r="M24" s="27">
        <v>19600</v>
      </c>
      <c r="N24" s="27">
        <v>19400</v>
      </c>
      <c r="O24" s="27">
        <v>76900</v>
      </c>
      <c r="P24" s="28">
        <v>2845400</v>
      </c>
      <c r="Q24" s="7"/>
      <c r="R24" s="42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</row>
    <row r="25" spans="1:118" s="11" customFormat="1" ht="24.95" customHeight="1" x14ac:dyDescent="0.15">
      <c r="A25" s="8"/>
      <c r="B25" s="24"/>
      <c r="C25" s="40"/>
      <c r="D25" s="41" t="s">
        <v>38</v>
      </c>
      <c r="E25" s="27">
        <v>2000000</v>
      </c>
      <c r="F25" s="27">
        <v>1187100</v>
      </c>
      <c r="G25" s="27" t="s">
        <v>17</v>
      </c>
      <c r="H25" s="27" t="s">
        <v>17</v>
      </c>
      <c r="I25" s="27" t="s">
        <v>17</v>
      </c>
      <c r="J25" s="27" t="s">
        <v>17</v>
      </c>
      <c r="K25" s="27" t="s">
        <v>17</v>
      </c>
      <c r="L25" s="27" t="s">
        <v>17</v>
      </c>
      <c r="M25" s="27" t="s">
        <v>17</v>
      </c>
      <c r="N25" s="27" t="s">
        <v>17</v>
      </c>
      <c r="O25" s="27" t="s">
        <v>17</v>
      </c>
      <c r="P25" s="28">
        <v>3187100</v>
      </c>
      <c r="Q25" s="7"/>
      <c r="R25" s="45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</row>
    <row r="26" spans="1:118" s="11" customFormat="1" ht="24.95" customHeight="1" x14ac:dyDescent="0.15">
      <c r="A26" s="8"/>
      <c r="B26" s="24"/>
      <c r="C26" s="40"/>
      <c r="D26" s="44" t="s">
        <v>39</v>
      </c>
      <c r="E26" s="27">
        <v>115100</v>
      </c>
      <c r="F26" s="27" t="s">
        <v>17</v>
      </c>
      <c r="G26" s="27" t="s">
        <v>17</v>
      </c>
      <c r="H26" s="27" t="s">
        <v>17</v>
      </c>
      <c r="I26" s="27" t="s">
        <v>17</v>
      </c>
      <c r="J26" s="27" t="s">
        <v>17</v>
      </c>
      <c r="K26" s="27" t="s">
        <v>17</v>
      </c>
      <c r="L26" s="27" t="s">
        <v>17</v>
      </c>
      <c r="M26" s="27" t="s">
        <v>17</v>
      </c>
      <c r="N26" s="27" t="s">
        <v>17</v>
      </c>
      <c r="O26" s="27" t="s">
        <v>17</v>
      </c>
      <c r="P26" s="28">
        <v>115100</v>
      </c>
      <c r="Q26" s="7"/>
      <c r="R26" s="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</row>
    <row r="27" spans="1:118" s="11" customFormat="1" ht="24.95" customHeight="1" x14ac:dyDescent="0.15">
      <c r="A27" s="8"/>
      <c r="B27" s="24"/>
      <c r="C27" s="40"/>
      <c r="D27" s="46" t="s">
        <v>40</v>
      </c>
      <c r="E27" s="31" t="s">
        <v>17</v>
      </c>
      <c r="F27" s="31" t="s">
        <v>17</v>
      </c>
      <c r="G27" s="31" t="s">
        <v>17</v>
      </c>
      <c r="H27" s="31" t="s">
        <v>17</v>
      </c>
      <c r="I27" s="31" t="s">
        <v>17</v>
      </c>
      <c r="J27" s="31" t="s">
        <v>17</v>
      </c>
      <c r="K27" s="31" t="s">
        <v>17</v>
      </c>
      <c r="L27" s="31" t="s">
        <v>17</v>
      </c>
      <c r="M27" s="31" t="s">
        <v>17</v>
      </c>
      <c r="N27" s="31" t="s">
        <v>17</v>
      </c>
      <c r="O27" s="31">
        <v>333200</v>
      </c>
      <c r="P27" s="32">
        <v>333200</v>
      </c>
      <c r="Q27" s="8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</row>
    <row r="28" spans="1:118" s="11" customFormat="1" ht="24.95" customHeight="1" x14ac:dyDescent="0.15">
      <c r="A28" s="8"/>
      <c r="B28" s="24"/>
      <c r="C28" s="47"/>
      <c r="D28" s="48" t="s">
        <v>14</v>
      </c>
      <c r="E28" s="36">
        <v>14374200</v>
      </c>
      <c r="F28" s="36">
        <v>2128500</v>
      </c>
      <c r="G28" s="36">
        <v>454600</v>
      </c>
      <c r="H28" s="36">
        <v>232400</v>
      </c>
      <c r="I28" s="36">
        <v>200300</v>
      </c>
      <c r="J28" s="36">
        <v>293400</v>
      </c>
      <c r="K28" s="36">
        <v>14900</v>
      </c>
      <c r="L28" s="36">
        <v>276700</v>
      </c>
      <c r="M28" s="36">
        <v>19600</v>
      </c>
      <c r="N28" s="36">
        <v>19400</v>
      </c>
      <c r="O28" s="36">
        <v>488500</v>
      </c>
      <c r="P28" s="37">
        <v>18502500</v>
      </c>
      <c r="Q28" s="8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</row>
    <row r="29" spans="1:118" s="11" customFormat="1" ht="24.95" customHeight="1" x14ac:dyDescent="0.15">
      <c r="A29" s="8"/>
      <c r="B29" s="24"/>
      <c r="C29" s="38" t="s">
        <v>41</v>
      </c>
      <c r="D29" s="49" t="s">
        <v>33</v>
      </c>
      <c r="E29" s="22">
        <v>6478300</v>
      </c>
      <c r="F29" s="22">
        <v>450300</v>
      </c>
      <c r="G29" s="22">
        <v>296400</v>
      </c>
      <c r="H29" s="22">
        <v>138000</v>
      </c>
      <c r="I29" s="22" t="s">
        <v>17</v>
      </c>
      <c r="J29" s="22" t="s">
        <v>17</v>
      </c>
      <c r="K29" s="22">
        <v>35600</v>
      </c>
      <c r="L29" s="22">
        <v>20400</v>
      </c>
      <c r="M29" s="22" t="s">
        <v>17</v>
      </c>
      <c r="N29" s="22">
        <v>54700</v>
      </c>
      <c r="O29" s="22">
        <v>699000</v>
      </c>
      <c r="P29" s="23">
        <v>8172700</v>
      </c>
      <c r="Q29" s="8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</row>
    <row r="30" spans="1:118" s="11" customFormat="1" ht="24.95" customHeight="1" x14ac:dyDescent="0.15">
      <c r="A30" s="8"/>
      <c r="B30" s="24"/>
      <c r="C30" s="50"/>
      <c r="D30" s="44" t="s">
        <v>40</v>
      </c>
      <c r="E30" s="27" t="s">
        <v>17</v>
      </c>
      <c r="F30" s="27" t="s">
        <v>17</v>
      </c>
      <c r="G30" s="27" t="s">
        <v>17</v>
      </c>
      <c r="H30" s="27" t="s">
        <v>17</v>
      </c>
      <c r="I30" s="27">
        <v>823000</v>
      </c>
      <c r="J30" s="27">
        <v>1181600</v>
      </c>
      <c r="K30" s="27">
        <v>1717400</v>
      </c>
      <c r="L30" s="27">
        <v>1450200</v>
      </c>
      <c r="M30" s="27">
        <v>1034800</v>
      </c>
      <c r="N30" s="27">
        <v>987900</v>
      </c>
      <c r="O30" s="27" t="s">
        <v>17</v>
      </c>
      <c r="P30" s="28">
        <v>7194900</v>
      </c>
      <c r="Q30" s="8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</row>
    <row r="31" spans="1:118" s="11" customFormat="1" ht="24.95" customHeight="1" x14ac:dyDescent="0.15">
      <c r="A31" s="8"/>
      <c r="B31" s="24"/>
      <c r="C31" s="50"/>
      <c r="D31" s="51" t="s">
        <v>42</v>
      </c>
      <c r="E31" s="31" t="s">
        <v>17</v>
      </c>
      <c r="F31" s="31" t="s">
        <v>17</v>
      </c>
      <c r="G31" s="31" t="s">
        <v>17</v>
      </c>
      <c r="H31" s="31" t="s">
        <v>17</v>
      </c>
      <c r="I31" s="31" t="s">
        <v>17</v>
      </c>
      <c r="J31" s="31">
        <v>254800</v>
      </c>
      <c r="K31" s="31">
        <v>162800</v>
      </c>
      <c r="L31" s="31">
        <v>200000</v>
      </c>
      <c r="M31" s="31">
        <v>392300</v>
      </c>
      <c r="N31" s="31">
        <v>431200</v>
      </c>
      <c r="O31" s="31" t="s">
        <v>17</v>
      </c>
      <c r="P31" s="32">
        <v>1441100</v>
      </c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</row>
    <row r="32" spans="1:118" s="11" customFormat="1" ht="24.95" customHeight="1" x14ac:dyDescent="0.15">
      <c r="A32" s="8"/>
      <c r="B32" s="24"/>
      <c r="C32" s="47"/>
      <c r="D32" s="52" t="s">
        <v>14</v>
      </c>
      <c r="E32" s="36">
        <v>6478300</v>
      </c>
      <c r="F32" s="36">
        <v>450300</v>
      </c>
      <c r="G32" s="36">
        <v>296400</v>
      </c>
      <c r="H32" s="36">
        <v>138000</v>
      </c>
      <c r="I32" s="36">
        <v>823000</v>
      </c>
      <c r="J32" s="36">
        <v>1436400</v>
      </c>
      <c r="K32" s="36">
        <v>1915800</v>
      </c>
      <c r="L32" s="36">
        <v>1670600</v>
      </c>
      <c r="M32" s="36">
        <v>1427100</v>
      </c>
      <c r="N32" s="36">
        <v>1473800</v>
      </c>
      <c r="O32" s="36">
        <v>699000</v>
      </c>
      <c r="P32" s="37">
        <v>16808700</v>
      </c>
      <c r="Q32" s="8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</row>
    <row r="33" spans="1:118" s="11" customFormat="1" ht="24.95" customHeight="1" x14ac:dyDescent="0.15">
      <c r="A33" s="8"/>
      <c r="B33" s="33"/>
      <c r="C33" s="53" t="s">
        <v>14</v>
      </c>
      <c r="D33" s="54"/>
      <c r="E33" s="36">
        <v>20852500</v>
      </c>
      <c r="F33" s="36">
        <v>2578800</v>
      </c>
      <c r="G33" s="36">
        <v>751000</v>
      </c>
      <c r="H33" s="36">
        <v>370400</v>
      </c>
      <c r="I33" s="36">
        <v>1023300</v>
      </c>
      <c r="J33" s="36">
        <v>1729800</v>
      </c>
      <c r="K33" s="36">
        <v>1930700</v>
      </c>
      <c r="L33" s="36">
        <v>1947300</v>
      </c>
      <c r="M33" s="36">
        <v>1446700</v>
      </c>
      <c r="N33" s="36">
        <v>1493200</v>
      </c>
      <c r="O33" s="36">
        <v>1187500</v>
      </c>
      <c r="P33" s="37">
        <v>35311200</v>
      </c>
      <c r="Q33" s="8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</row>
    <row r="34" spans="1:118" s="11" customFormat="1" ht="24.95" customHeight="1" x14ac:dyDescent="0.15">
      <c r="A34" s="8"/>
      <c r="B34" s="55" t="s">
        <v>43</v>
      </c>
      <c r="C34" s="56"/>
      <c r="D34" s="57"/>
      <c r="E34" s="36">
        <v>2768</v>
      </c>
      <c r="F34" s="36">
        <v>65</v>
      </c>
      <c r="G34" s="36">
        <v>61</v>
      </c>
      <c r="H34" s="36">
        <v>59</v>
      </c>
      <c r="I34" s="36">
        <v>58</v>
      </c>
      <c r="J34" s="36">
        <v>64</v>
      </c>
      <c r="K34" s="36">
        <v>63</v>
      </c>
      <c r="L34" s="36">
        <v>63</v>
      </c>
      <c r="M34" s="36">
        <v>51</v>
      </c>
      <c r="N34" s="36">
        <v>43</v>
      </c>
      <c r="O34" s="36">
        <v>41</v>
      </c>
      <c r="P34" s="37">
        <v>3336</v>
      </c>
      <c r="Q34" s="8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</row>
    <row r="35" spans="1:118" s="11" customFormat="1" ht="24.95" customHeight="1" x14ac:dyDescent="0.15">
      <c r="A35" s="8"/>
      <c r="B35" s="55" t="s">
        <v>44</v>
      </c>
      <c r="C35" s="56"/>
      <c r="D35" s="57"/>
      <c r="E35" s="58">
        <v>65269600</v>
      </c>
      <c r="F35" s="58">
        <v>4117300</v>
      </c>
      <c r="G35" s="58">
        <v>2913200</v>
      </c>
      <c r="H35" s="58">
        <v>2700000</v>
      </c>
      <c r="I35" s="58">
        <v>2700000</v>
      </c>
      <c r="J35" s="58">
        <v>2300000</v>
      </c>
      <c r="K35" s="58">
        <v>2300000</v>
      </c>
      <c r="L35" s="58">
        <v>2300000</v>
      </c>
      <c r="M35" s="58">
        <v>1723700</v>
      </c>
      <c r="N35" s="58">
        <v>1800000</v>
      </c>
      <c r="O35" s="58">
        <v>1400000</v>
      </c>
      <c r="P35" s="59">
        <v>89523800</v>
      </c>
      <c r="Q35" s="8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</row>
    <row r="36" spans="1:118" ht="24.95" customHeight="1" x14ac:dyDescent="0.15">
      <c r="A36" s="60"/>
      <c r="B36" s="5"/>
      <c r="C36" s="5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P36" s="4"/>
      <c r="Q36" s="60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</row>
    <row r="37" spans="1:118" ht="24.95" customHeight="1" x14ac:dyDescent="0.15">
      <c r="A37" s="60"/>
      <c r="B37" s="13" t="s">
        <v>2</v>
      </c>
      <c r="C37" s="14"/>
      <c r="D37" s="14"/>
      <c r="E37" s="61" t="s">
        <v>45</v>
      </c>
      <c r="F37" s="61" t="s">
        <v>46</v>
      </c>
      <c r="G37" s="61" t="s">
        <v>47</v>
      </c>
      <c r="H37" s="61" t="s">
        <v>48</v>
      </c>
      <c r="I37" s="62" t="s">
        <v>49</v>
      </c>
      <c r="J37" s="62" t="s">
        <v>50</v>
      </c>
      <c r="K37" s="63" t="s">
        <v>51</v>
      </c>
      <c r="L37" s="61" t="s">
        <v>52</v>
      </c>
      <c r="M37" s="61" t="s">
        <v>53</v>
      </c>
      <c r="N37" s="61" t="s">
        <v>54</v>
      </c>
      <c r="O37" s="61" t="s">
        <v>55</v>
      </c>
      <c r="P37" s="64" t="s">
        <v>14</v>
      </c>
      <c r="Q37" s="65"/>
      <c r="R37" s="60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</row>
    <row r="38" spans="1:118" ht="24.95" customHeight="1" x14ac:dyDescent="0.15">
      <c r="A38" s="60"/>
      <c r="B38" s="66" t="s">
        <v>56</v>
      </c>
      <c r="C38" s="66"/>
      <c r="D38" s="67"/>
      <c r="E38" s="68">
        <v>312000</v>
      </c>
      <c r="F38" s="68">
        <v>20400</v>
      </c>
      <c r="G38" s="68">
        <v>17100</v>
      </c>
      <c r="H38" s="68">
        <v>11500</v>
      </c>
      <c r="I38" s="69">
        <v>67400</v>
      </c>
      <c r="J38" s="69" t="s">
        <v>17</v>
      </c>
      <c r="K38" s="37" t="s">
        <v>17</v>
      </c>
      <c r="L38" s="70" t="s">
        <v>17</v>
      </c>
      <c r="M38" s="71" t="s">
        <v>17</v>
      </c>
      <c r="N38" s="71" t="s">
        <v>17</v>
      </c>
      <c r="O38" s="71" t="s">
        <v>17</v>
      </c>
      <c r="P38" s="72">
        <f>SUM(E38:O38)</f>
        <v>428400</v>
      </c>
      <c r="Q38" s="73"/>
      <c r="R38" s="7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</row>
    <row r="39" spans="1:118" ht="24.95" customHeight="1" x14ac:dyDescent="0.15">
      <c r="A39" s="60"/>
      <c r="B39" s="75" t="s">
        <v>57</v>
      </c>
      <c r="C39" s="75"/>
      <c r="D39" s="76"/>
      <c r="E39" s="77">
        <v>648500</v>
      </c>
      <c r="F39" s="77">
        <v>322700</v>
      </c>
      <c r="G39" s="77">
        <v>499900</v>
      </c>
      <c r="H39" s="77">
        <v>246600</v>
      </c>
      <c r="I39" s="78">
        <v>622700</v>
      </c>
      <c r="J39" s="78">
        <v>566600</v>
      </c>
      <c r="K39" s="28">
        <v>632800</v>
      </c>
      <c r="L39" s="27">
        <v>633600</v>
      </c>
      <c r="M39" s="28">
        <v>773900</v>
      </c>
      <c r="N39" s="28">
        <v>535400</v>
      </c>
      <c r="O39" s="28">
        <v>600500</v>
      </c>
      <c r="P39" s="79">
        <f t="shared" ref="P39:P44" si="0">SUM(E39:O39)</f>
        <v>6083200</v>
      </c>
      <c r="Q39" s="73"/>
      <c r="R39" s="7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</row>
    <row r="40" spans="1:118" ht="24.95" customHeight="1" x14ac:dyDescent="0.15">
      <c r="A40" s="60"/>
      <c r="B40" s="75" t="s">
        <v>58</v>
      </c>
      <c r="C40" s="75"/>
      <c r="D40" s="76"/>
      <c r="E40" s="77" t="s">
        <v>17</v>
      </c>
      <c r="F40" s="77" t="s">
        <v>17</v>
      </c>
      <c r="G40" s="77" t="s">
        <v>17</v>
      </c>
      <c r="H40" s="71" t="s">
        <v>17</v>
      </c>
      <c r="I40" s="71" t="s">
        <v>17</v>
      </c>
      <c r="J40" s="71" t="s">
        <v>17</v>
      </c>
      <c r="K40" s="71" t="s">
        <v>17</v>
      </c>
      <c r="L40" s="71" t="s">
        <v>17</v>
      </c>
      <c r="M40" s="71"/>
      <c r="N40" s="71" t="s">
        <v>17</v>
      </c>
      <c r="O40" s="71" t="s">
        <v>17</v>
      </c>
      <c r="P40" s="79"/>
      <c r="Q40" s="73"/>
      <c r="R40" s="7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</row>
    <row r="41" spans="1:118" ht="24.95" customHeight="1" x14ac:dyDescent="0.15">
      <c r="A41" s="60"/>
      <c r="B41" s="75" t="s">
        <v>59</v>
      </c>
      <c r="C41" s="75"/>
      <c r="D41" s="76"/>
      <c r="E41" s="71" t="s">
        <v>17</v>
      </c>
      <c r="F41" s="80" t="s">
        <v>17</v>
      </c>
      <c r="G41" s="71" t="s">
        <v>17</v>
      </c>
      <c r="H41" s="78">
        <v>33200</v>
      </c>
      <c r="I41" s="78" t="s">
        <v>17</v>
      </c>
      <c r="J41" s="78">
        <v>372100</v>
      </c>
      <c r="K41" s="28">
        <v>531100</v>
      </c>
      <c r="L41" s="28">
        <v>68600</v>
      </c>
      <c r="M41" s="28">
        <v>66200</v>
      </c>
      <c r="N41" s="71"/>
      <c r="O41" s="71"/>
      <c r="P41" s="79">
        <f t="shared" si="0"/>
        <v>1071200</v>
      </c>
      <c r="Q41" s="73"/>
      <c r="R41" s="7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</row>
    <row r="42" spans="1:118" ht="24.95" customHeight="1" x14ac:dyDescent="0.15">
      <c r="A42" s="60"/>
      <c r="B42" s="81" t="s">
        <v>42</v>
      </c>
      <c r="C42" s="81"/>
      <c r="D42" s="82"/>
      <c r="E42" s="83">
        <v>1729800</v>
      </c>
      <c r="F42" s="83" t="s">
        <v>17</v>
      </c>
      <c r="G42" s="83">
        <v>91600</v>
      </c>
      <c r="H42" s="83">
        <v>72600</v>
      </c>
      <c r="I42" s="84">
        <v>59000</v>
      </c>
      <c r="J42" s="84">
        <v>61300</v>
      </c>
      <c r="K42" s="85">
        <v>52400</v>
      </c>
      <c r="L42" s="85">
        <v>48800</v>
      </c>
      <c r="M42" s="85">
        <v>45000</v>
      </c>
      <c r="N42" s="86">
        <v>14800</v>
      </c>
      <c r="O42" s="86">
        <v>78100</v>
      </c>
      <c r="P42" s="87">
        <f t="shared" si="0"/>
        <v>2253400</v>
      </c>
      <c r="Q42" s="73"/>
      <c r="R42" s="7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</row>
    <row r="43" spans="1:118" ht="24.95" customHeight="1" x14ac:dyDescent="0.15">
      <c r="A43" s="60"/>
      <c r="B43" s="55" t="s">
        <v>44</v>
      </c>
      <c r="C43" s="55"/>
      <c r="D43" s="35"/>
      <c r="E43" s="88">
        <v>2690300</v>
      </c>
      <c r="F43" s="88">
        <v>343100</v>
      </c>
      <c r="G43" s="88">
        <v>608600</v>
      </c>
      <c r="H43" s="88">
        <v>363900</v>
      </c>
      <c r="I43" s="89">
        <v>749100</v>
      </c>
      <c r="J43" s="89">
        <v>1000000</v>
      </c>
      <c r="K43" s="90">
        <v>1216300</v>
      </c>
      <c r="L43" s="90">
        <v>751000</v>
      </c>
      <c r="M43" s="91">
        <v>885100</v>
      </c>
      <c r="N43" s="91">
        <f>N39+N42</f>
        <v>550200</v>
      </c>
      <c r="O43" s="91">
        <f>O39+O42</f>
        <v>678600</v>
      </c>
      <c r="P43" s="72">
        <f t="shared" si="0"/>
        <v>9836200</v>
      </c>
      <c r="Q43" s="73"/>
      <c r="R43" s="7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</row>
    <row r="44" spans="1:118" ht="24.95" customHeight="1" x14ac:dyDescent="0.15">
      <c r="A44" s="60"/>
      <c r="B44" s="55" t="s">
        <v>43</v>
      </c>
      <c r="C44" s="55"/>
      <c r="D44" s="35"/>
      <c r="E44" s="88">
        <v>70</v>
      </c>
      <c r="F44" s="88">
        <v>13</v>
      </c>
      <c r="G44" s="88">
        <v>20</v>
      </c>
      <c r="H44" s="88">
        <v>17</v>
      </c>
      <c r="I44" s="89">
        <v>20</v>
      </c>
      <c r="J44" s="89">
        <v>20</v>
      </c>
      <c r="K44" s="59">
        <v>26</v>
      </c>
      <c r="L44" s="59">
        <v>30</v>
      </c>
      <c r="M44" s="59">
        <v>21</v>
      </c>
      <c r="N44" s="59">
        <v>40</v>
      </c>
      <c r="O44" s="59">
        <v>32</v>
      </c>
      <c r="P44" s="92">
        <f t="shared" si="0"/>
        <v>309</v>
      </c>
      <c r="Q44" s="73"/>
      <c r="R44" s="7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</row>
    <row r="45" spans="1:118" ht="7.5" customHeight="1" x14ac:dyDescent="0.15">
      <c r="A45" s="60"/>
      <c r="B45" s="5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P45" s="4"/>
      <c r="Q45" s="60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</row>
    <row r="46" spans="1:118" ht="18" customHeight="1" x14ac:dyDescent="0.15">
      <c r="A46" s="60"/>
      <c r="B46" s="93" t="s">
        <v>60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6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</row>
    <row r="47" spans="1:118" ht="18" customHeight="1" x14ac:dyDescent="0.15">
      <c r="A47" s="60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60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</row>
    <row r="48" spans="1:118" ht="18" customHeight="1" x14ac:dyDescent="0.15">
      <c r="A48" s="5"/>
      <c r="B48" s="5"/>
      <c r="C48" s="5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P48" s="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</row>
    <row r="49" spans="1:118" ht="18" customHeight="1" x14ac:dyDescent="0.15">
      <c r="A49" s="5"/>
      <c r="B49" s="5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P49" s="4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</row>
    <row r="50" spans="1:118" ht="18" customHeight="1" x14ac:dyDescent="0.15">
      <c r="A50" s="5"/>
      <c r="B50" s="5"/>
      <c r="C50" s="5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P50" s="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</row>
    <row r="51" spans="1:118" ht="18" customHeight="1" x14ac:dyDescent="0.15">
      <c r="A51" s="5"/>
      <c r="B51" s="5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P51" s="4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</row>
    <row r="52" spans="1:118" ht="18" customHeight="1" x14ac:dyDescent="0.15">
      <c r="A52" s="5"/>
      <c r="B52" s="5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</row>
    <row r="53" spans="1:118" ht="18" customHeight="1" x14ac:dyDescent="0.15">
      <c r="A53" s="5"/>
      <c r="B53" s="5"/>
      <c r="C53" s="5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P53" s="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</row>
    <row r="54" spans="1:118" ht="18" customHeight="1" x14ac:dyDescent="0.15">
      <c r="A54" s="5"/>
      <c r="B54" s="5"/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P54" s="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</row>
    <row r="55" spans="1:118" ht="18" customHeight="1" x14ac:dyDescent="0.15">
      <c r="A55" s="5"/>
      <c r="B55" s="5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P55" s="4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</row>
    <row r="56" spans="1:118" ht="18" customHeight="1" x14ac:dyDescent="0.15">
      <c r="A56" s="5"/>
      <c r="B56" s="5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P56" s="4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</row>
    <row r="57" spans="1:118" ht="18" customHeight="1" x14ac:dyDescent="0.15">
      <c r="A57" s="5"/>
      <c r="B57" s="5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P57" s="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</row>
    <row r="58" spans="1:118" ht="18" customHeight="1" x14ac:dyDescent="0.15">
      <c r="A58" s="5"/>
      <c r="B58" s="5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P58" s="4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8" ht="18" customHeight="1" x14ac:dyDescent="0.15">
      <c r="A59" s="5"/>
      <c r="B59" s="5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P59" s="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8" ht="18" customHeight="1" x14ac:dyDescent="0.15">
      <c r="A60" s="5"/>
      <c r="B60" s="5"/>
      <c r="C60" s="5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P60" s="4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</row>
    <row r="61" spans="1:118" ht="18" customHeight="1" x14ac:dyDescent="0.15">
      <c r="A61" s="5"/>
      <c r="B61" s="5"/>
      <c r="C61" s="5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P61" s="4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</row>
    <row r="62" spans="1:118" ht="18" customHeight="1" x14ac:dyDescent="0.15">
      <c r="A62" s="5"/>
      <c r="B62" s="5"/>
      <c r="C62" s="5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P62" s="4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1:118" ht="18" customHeight="1" x14ac:dyDescent="0.15">
      <c r="A63" s="5"/>
      <c r="B63" s="5"/>
      <c r="C63" s="5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P63" s="4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</row>
    <row r="64" spans="1:118" ht="18" customHeight="1" x14ac:dyDescent="0.15">
      <c r="A64" s="5"/>
      <c r="B64" s="5"/>
      <c r="C64" s="5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</row>
    <row r="65" spans="1:118" ht="18" customHeight="1" x14ac:dyDescent="0.15">
      <c r="A65" s="5"/>
      <c r="B65" s="5"/>
      <c r="C65" s="5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P65" s="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</row>
    <row r="66" spans="1:118" ht="18" customHeight="1" x14ac:dyDescent="0.15">
      <c r="A66" s="5"/>
      <c r="B66" s="5"/>
      <c r="C66" s="5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P66" s="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</row>
    <row r="67" spans="1:118" ht="18" customHeight="1" x14ac:dyDescent="0.15">
      <c r="A67" s="5"/>
      <c r="B67" s="5"/>
      <c r="C67" s="5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P67" s="4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</row>
    <row r="68" spans="1:118" ht="18" customHeight="1" x14ac:dyDescent="0.15">
      <c r="A68" s="5"/>
      <c r="B68" s="5"/>
      <c r="C68" s="5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P68" s="4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</row>
    <row r="69" spans="1:118" ht="18" customHeight="1" x14ac:dyDescent="0.15">
      <c r="A69" s="5"/>
      <c r="B69" s="5"/>
      <c r="C69" s="5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P69" s="4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</row>
    <row r="70" spans="1:118" ht="18" customHeight="1" x14ac:dyDescent="0.15">
      <c r="A70" s="5"/>
      <c r="B70" s="5"/>
      <c r="C70" s="5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P70" s="4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</row>
    <row r="71" spans="1:118" ht="18" customHeight="1" x14ac:dyDescent="0.15">
      <c r="A71" s="5"/>
      <c r="B71" s="5"/>
      <c r="C71" s="5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P71" s="4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</row>
    <row r="72" spans="1:118" ht="18" customHeight="1" x14ac:dyDescent="0.15">
      <c r="A72" s="5"/>
      <c r="B72" s="5"/>
      <c r="C72" s="5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P72" s="4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</row>
    <row r="73" spans="1:118" ht="18" customHeight="1" x14ac:dyDescent="0.15">
      <c r="A73" s="5"/>
      <c r="B73" s="5"/>
      <c r="C73" s="5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P73" s="4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</row>
    <row r="74" spans="1:118" ht="18" customHeight="1" x14ac:dyDescent="0.15">
      <c r="A74" s="5"/>
      <c r="B74" s="5"/>
      <c r="C74" s="5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P74" s="4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</row>
    <row r="75" spans="1:118" ht="18" customHeight="1" x14ac:dyDescent="0.15">
      <c r="A75" s="5"/>
      <c r="B75" s="5"/>
      <c r="C75" s="5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P75" s="4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</row>
    <row r="76" spans="1:118" ht="18" customHeight="1" x14ac:dyDescent="0.15">
      <c r="A76" s="5"/>
      <c r="B76" s="5"/>
      <c r="C76" s="5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P76" s="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</row>
    <row r="77" spans="1:118" ht="18" customHeight="1" x14ac:dyDescent="0.15">
      <c r="A77" s="5"/>
      <c r="B77" s="5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P77" s="4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</row>
    <row r="78" spans="1:118" ht="18" customHeight="1" x14ac:dyDescent="0.15">
      <c r="A78" s="5"/>
      <c r="B78" s="5"/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P78" s="4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</row>
    <row r="79" spans="1:118" ht="18" customHeight="1" x14ac:dyDescent="0.15">
      <c r="A79" s="5"/>
      <c r="B79" s="5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P79" s="4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</row>
    <row r="80" spans="1:118" ht="18" customHeight="1" x14ac:dyDescent="0.15">
      <c r="A80" s="5"/>
      <c r="B80" s="5"/>
      <c r="C80" s="5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P80" s="4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</row>
    <row r="81" spans="1:118" ht="18" customHeight="1" x14ac:dyDescent="0.15">
      <c r="A81" s="5"/>
      <c r="B81" s="5"/>
      <c r="C81" s="5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P81" s="4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</row>
    <row r="82" spans="1:118" ht="18" customHeight="1" x14ac:dyDescent="0.15">
      <c r="A82" s="5"/>
      <c r="B82" s="5"/>
      <c r="C82" s="5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P82" s="4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</row>
    <row r="83" spans="1:118" ht="18" customHeight="1" x14ac:dyDescent="0.15">
      <c r="A83" s="5"/>
      <c r="B83" s="5"/>
      <c r="C83" s="5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P83" s="4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</row>
    <row r="84" spans="1:118" ht="18" customHeight="1" x14ac:dyDescent="0.15">
      <c r="A84" s="5"/>
      <c r="B84" s="5"/>
      <c r="C84" s="5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P84" s="4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</row>
    <row r="85" spans="1:118" ht="18" customHeight="1" x14ac:dyDescent="0.15">
      <c r="A85" s="5"/>
      <c r="B85" s="5"/>
      <c r="C85" s="5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P85" s="4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</row>
    <row r="86" spans="1:118" ht="18" customHeight="1" x14ac:dyDescent="0.15">
      <c r="A86" s="5"/>
      <c r="B86" s="5"/>
      <c r="C86" s="5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</row>
    <row r="87" spans="1:118" ht="18" customHeight="1" x14ac:dyDescent="0.15">
      <c r="A87" s="5"/>
      <c r="B87" s="5"/>
      <c r="C87" s="5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P87" s="4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</row>
    <row r="88" spans="1:118" ht="18" customHeight="1" x14ac:dyDescent="0.15">
      <c r="A88" s="5"/>
      <c r="B88" s="5"/>
      <c r="C88" s="5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P88" s="4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</row>
    <row r="89" spans="1:118" ht="18" customHeight="1" x14ac:dyDescent="0.15">
      <c r="A89" s="5"/>
      <c r="B89" s="5"/>
      <c r="C89" s="5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P89" s="4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</row>
    <row r="90" spans="1:118" ht="18" customHeight="1" x14ac:dyDescent="0.15">
      <c r="A90" s="5"/>
      <c r="B90" s="5"/>
      <c r="C90" s="5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P90" s="4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</row>
    <row r="91" spans="1:118" ht="18" customHeight="1" x14ac:dyDescent="0.15">
      <c r="A91" s="5"/>
      <c r="B91" s="5"/>
      <c r="C91" s="5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P91" s="4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</row>
    <row r="92" spans="1:118" ht="18" customHeight="1" x14ac:dyDescent="0.15">
      <c r="A92" s="5"/>
      <c r="B92" s="5"/>
      <c r="C92" s="5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P92" s="4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</row>
    <row r="93" spans="1:118" ht="18" customHeight="1" x14ac:dyDescent="0.15">
      <c r="A93" s="5"/>
      <c r="B93" s="5"/>
      <c r="C93" s="5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P93" s="4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</row>
    <row r="94" spans="1:118" ht="18" customHeight="1" x14ac:dyDescent="0.15">
      <c r="A94" s="5"/>
      <c r="B94" s="5"/>
      <c r="C94" s="5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P94" s="4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</row>
    <row r="95" spans="1:118" ht="18" customHeight="1" x14ac:dyDescent="0.15">
      <c r="A95" s="5"/>
      <c r="B95" s="5"/>
      <c r="C95" s="5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P95" s="4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</row>
    <row r="96" spans="1:118" ht="18" customHeight="1" x14ac:dyDescent="0.15">
      <c r="A96" s="5"/>
      <c r="B96" s="5"/>
      <c r="C96" s="5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P96" s="4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</row>
    <row r="97" spans="1:118" ht="18" customHeight="1" x14ac:dyDescent="0.15">
      <c r="A97" s="5"/>
      <c r="B97" s="5"/>
      <c r="C97" s="5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P97" s="4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</row>
    <row r="98" spans="1:118" ht="18" customHeight="1" x14ac:dyDescent="0.15">
      <c r="A98" s="5"/>
      <c r="B98" s="5"/>
      <c r="C98" s="5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P98" s="4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</row>
    <row r="99" spans="1:118" ht="18" customHeight="1" x14ac:dyDescent="0.15">
      <c r="A99" s="5"/>
      <c r="B99" s="5"/>
      <c r="C99" s="5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P99" s="4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</row>
    <row r="100" spans="1:118" ht="18" customHeight="1" x14ac:dyDescent="0.15">
      <c r="A100" s="5"/>
      <c r="B100" s="5"/>
      <c r="C100" s="5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P100" s="4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</sheetData>
  <mergeCells count="29">
    <mergeCell ref="B41:D41"/>
    <mergeCell ref="B42:D42"/>
    <mergeCell ref="B43:D43"/>
    <mergeCell ref="B44:D44"/>
    <mergeCell ref="B46:P47"/>
    <mergeCell ref="B34:D34"/>
    <mergeCell ref="B35:D35"/>
    <mergeCell ref="B37:D37"/>
    <mergeCell ref="B38:D38"/>
    <mergeCell ref="B39:D39"/>
    <mergeCell ref="B40:D40"/>
    <mergeCell ref="C12:D12"/>
    <mergeCell ref="C13:D13"/>
    <mergeCell ref="C14:D14"/>
    <mergeCell ref="B15:B33"/>
    <mergeCell ref="C15:C28"/>
    <mergeCell ref="A17:A18"/>
    <mergeCell ref="C29:C32"/>
    <mergeCell ref="C33:D33"/>
    <mergeCell ref="J3:P3"/>
    <mergeCell ref="B4:D4"/>
    <mergeCell ref="B5:B14"/>
    <mergeCell ref="C5:D5"/>
    <mergeCell ref="C6:D6"/>
    <mergeCell ref="C7:D7"/>
    <mergeCell ref="C8:D8"/>
    <mergeCell ref="C9:D9"/>
    <mergeCell ref="C10:D10"/>
    <mergeCell ref="C11:D11"/>
  </mergeCells>
  <phoneticPr fontId="3"/>
  <pageMargins left="0.62992125984251968" right="0.19685039370078741" top="0.47244094488188981" bottom="0.39370078740157483" header="0.31496062992125984" footer="0.23622047244094491"/>
  <pageSetup paperSize="9" scale="2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23市町村振興資金貸付状況</vt:lpstr>
      <vt:lpstr>'23市町村振興資金貸付状況'!Print_Area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2022-08-16T07:24:05Z</dcterms:created>
  <dcterms:modified xsi:type="dcterms:W3CDTF">2022-08-16T07:24:14Z</dcterms:modified>
</cp:coreProperties>
</file>