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 市町村概況\13ＨＰ掲載\R4\行財政\"/>
    </mc:Choice>
  </mc:AlternateContent>
  <bookViews>
    <workbookView xWindow="0" yWindow="0" windowWidth="28800" windowHeight="12210"/>
  </bookViews>
  <sheets>
    <sheet name="18財政力指数等  " sheetId="1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'18財政力指数等  '!$B$1:$S$57</definedName>
    <definedName name="_xlnm.Print_Area">#REF!</definedName>
    <definedName name="_xlnm.Print_Titles" localSheetId="0">'18財政力指数等  '!$3:$6</definedName>
    <definedName name="x">#REF!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'18財政力指数等  '!$B$1:$R$57</definedName>
    <definedName name="Z_BA7259CF_C808_4938_ADD4_694E29B60C65_.wvu.PrintTitles" localSheetId="0" hidden="1">'18財政力指数等  '!$3:$6</definedName>
    <definedName name="Z_BA7259CF_C808_4938_ADD4_694E29B60C65_.wvu.Rows" localSheetId="0" hidden="1">'18財政力指数等  '!$7:$7</definedName>
    <definedName name="Z_C83478BF_6FC3_4C16_AD3D_4257229CD3CF_.wvu.PrintArea" localSheetId="0" hidden="1">'18財政力指数等  '!$B$1:$R$57</definedName>
    <definedName name="Z_C83478BF_6FC3_4C16_AD3D_4257229CD3CF_.wvu.PrintTitles" localSheetId="0" hidden="1">'18財政力指数等  '!$3:$6</definedName>
    <definedName name="Z_C83478BF_6FC3_4C16_AD3D_4257229CD3CF_.wvu.Rows" localSheetId="0" hidden="1">'18財政力指数等  '!$7:$7</definedName>
    <definedName name="修正後27病院事業の状況">#REF!</definedName>
    <definedName name="地方公社等33" localSheetId="0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" l="1"/>
  <c r="V54" i="1"/>
  <c r="Y53" i="1"/>
  <c r="V53" i="1"/>
  <c r="Y52" i="1"/>
  <c r="V52" i="1"/>
  <c r="Y51" i="1"/>
  <c r="V51" i="1"/>
  <c r="Y50" i="1"/>
  <c r="V50" i="1"/>
  <c r="Y49" i="1"/>
  <c r="V49" i="1"/>
  <c r="Y48" i="1"/>
  <c r="V48" i="1"/>
  <c r="Y47" i="1"/>
  <c r="V47" i="1"/>
  <c r="Y46" i="1"/>
  <c r="V46" i="1"/>
  <c r="Y45" i="1"/>
  <c r="V45" i="1"/>
  <c r="Y44" i="1"/>
  <c r="V44" i="1"/>
  <c r="Y43" i="1"/>
  <c r="V43" i="1"/>
  <c r="Y42" i="1"/>
  <c r="V42" i="1"/>
  <c r="Y41" i="1"/>
  <c r="V41" i="1"/>
  <c r="Y40" i="1"/>
  <c r="V40" i="1"/>
  <c r="Y39" i="1"/>
  <c r="V39" i="1"/>
  <c r="Y38" i="1"/>
  <c r="V38" i="1"/>
  <c r="Y37" i="1"/>
  <c r="V37" i="1"/>
  <c r="Y36" i="1"/>
  <c r="V36" i="1"/>
  <c r="Y35" i="1"/>
  <c r="V35" i="1"/>
  <c r="Y34" i="1"/>
  <c r="V34" i="1"/>
  <c r="Y33" i="1"/>
  <c r="V33" i="1"/>
  <c r="Y32" i="1"/>
  <c r="V32" i="1"/>
  <c r="Y31" i="1"/>
  <c r="V31" i="1"/>
  <c r="Y30" i="1"/>
  <c r="V30" i="1"/>
  <c r="Y29" i="1"/>
  <c r="V29" i="1"/>
  <c r="Y28" i="1"/>
  <c r="V28" i="1"/>
  <c r="Y27" i="1"/>
  <c r="V27" i="1"/>
  <c r="Y26" i="1"/>
  <c r="V26" i="1"/>
  <c r="Y25" i="1"/>
  <c r="V25" i="1"/>
  <c r="Y24" i="1"/>
  <c r="V24" i="1"/>
  <c r="Y23" i="1"/>
  <c r="V23" i="1"/>
  <c r="Y22" i="1"/>
  <c r="V22" i="1"/>
  <c r="Y21" i="1"/>
  <c r="V21" i="1"/>
  <c r="Y20" i="1"/>
  <c r="V20" i="1"/>
  <c r="Y19" i="1"/>
  <c r="V19" i="1"/>
  <c r="Y18" i="1"/>
  <c r="V18" i="1"/>
  <c r="Y17" i="1"/>
  <c r="V17" i="1"/>
  <c r="Y16" i="1"/>
  <c r="V16" i="1"/>
  <c r="Y15" i="1"/>
  <c r="V15" i="1"/>
  <c r="Y14" i="1"/>
  <c r="V14" i="1"/>
  <c r="Y13" i="1"/>
  <c r="V13" i="1"/>
  <c r="Y12" i="1"/>
  <c r="V12" i="1"/>
  <c r="Y11" i="1"/>
  <c r="V11" i="1"/>
  <c r="Y10" i="1"/>
  <c r="V10" i="1"/>
  <c r="Y9" i="1"/>
  <c r="V9" i="1"/>
  <c r="Y8" i="1"/>
  <c r="V8" i="1"/>
</calcChain>
</file>

<file path=xl/sharedStrings.xml><?xml version="1.0" encoding="utf-8"?>
<sst xmlns="http://schemas.openxmlformats.org/spreadsheetml/2006/main" count="101" uniqueCount="64">
  <si>
    <t>18　財政力指数、実質収支比率、公債費負担比率、実質公債費比率
　　及び将来負担比率の推移</t>
    <rPh sb="3" eb="6">
      <t>ザイセイリョク</t>
    </rPh>
    <rPh sb="6" eb="8">
      <t>シスウ</t>
    </rPh>
    <rPh sb="9" eb="11">
      <t>ジッシツ</t>
    </rPh>
    <rPh sb="11" eb="13">
      <t>シュウシ</t>
    </rPh>
    <rPh sb="13" eb="15">
      <t>ヒリツ</t>
    </rPh>
    <rPh sb="34" eb="35">
      <t>オヨ</t>
    </rPh>
    <rPh sb="36" eb="38">
      <t>ショウライ</t>
    </rPh>
    <rPh sb="38" eb="40">
      <t>フタン</t>
    </rPh>
    <rPh sb="40" eb="42">
      <t>ヒリツ</t>
    </rPh>
    <rPh sb="43" eb="45">
      <t>スイイ</t>
    </rPh>
    <phoneticPr fontId="2"/>
  </si>
  <si>
    <t xml:space="preserve"> 　　　　区分
市町村名</t>
    <phoneticPr fontId="2"/>
  </si>
  <si>
    <t>財　政　力　指　数　</t>
  </si>
  <si>
    <t>実質収支比率（％）</t>
  </si>
  <si>
    <t>公債費負担比率（％）</t>
  </si>
  <si>
    <t>実質公債費比率（％）</t>
    <phoneticPr fontId="2"/>
  </si>
  <si>
    <t>将来負担比率（％）</t>
    <phoneticPr fontId="2"/>
  </si>
  <si>
    <t>29年度</t>
  </si>
  <si>
    <t>30年度</t>
  </si>
  <si>
    <t>R1年度</t>
  </si>
  <si>
    <t>R2年度</t>
  </si>
  <si>
    <t>R3年度</t>
    <phoneticPr fontId="2"/>
  </si>
  <si>
    <t>H30年度</t>
    <phoneticPr fontId="2"/>
  </si>
  <si>
    <t>R2年度</t>
    <phoneticPr fontId="2"/>
  </si>
  <si>
    <t>県計</t>
  </si>
  <si>
    <t>市計</t>
  </si>
  <si>
    <t>町村計</t>
  </si>
  <si>
    <t>水戸市</t>
  </si>
  <si>
    <t>日立市</t>
  </si>
  <si>
    <t>－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</si>
  <si>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</si>
  <si>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</si>
  <si>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</si>
  <si>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</si>
  <si>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</si>
  <si>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</si>
  <si>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</si>
  <si>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</si>
  <si>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</si>
  <si>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</si>
  <si>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</si>
  <si>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</si>
  <si>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</si>
  <si>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</si>
  <si>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</si>
  <si>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</si>
  <si>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</si>
  <si>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</si>
  <si>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</si>
  <si>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</si>
  <si>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</si>
  <si>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</si>
  <si>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</si>
  <si>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</si>
  <si>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</si>
  <si>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</si>
  <si>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</si>
  <si>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</si>
  <si>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</si>
  <si>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</si>
  <si>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</si>
  <si>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</si>
  <si>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</si>
  <si>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</si>
  <si>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</si>
  <si>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</si>
  <si>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</si>
  <si>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</si>
  <si>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</si>
  <si>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</si>
  <si>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</si>
  <si>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</si>
  <si>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※　実質公債費比率及び将来負担比率は、「地方公共団体の財政の健全化に関する法律」に基づき算出したものであり、県計、市計及び町村計は、</t>
    <phoneticPr fontId="2"/>
  </si>
  <si>
    <t xml:space="preserve">  加重平均である（他の指標は単純平均）。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</si>
</sst>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0.0_ "/>
    <numFmt numFmtId="178" formatCode="#,##0.0_);[Red]\(#,##0.0\)"/>
    <numFmt numFmtId="179" formatCode="#,##0.000;[Red]\-#,##0.000"/>
    <numFmt numFmtId="180" formatCode="#,##0.0;[Red]\-#,##0.0"/>
    <numFmt numFmtId="181" formatCode="0.0"/>
    <numFmt numFmtId="182" formatCode="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7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/>
      <right style="thin">
        <color indexed="64"/>
      </right>
      <top/>
      <bottom/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/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15" xfId="0" applyFont="1" applyFill="1" applyBorder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distributed" vertical="center"/>
    </xf>
    <xf numFmtId="179" fontId="6" fillId="0" borderId="20" xfId="1" applyNumberFormat="1" applyFont="1" applyFill="1" applyBorder="1" applyAlignment="1">
      <alignment horizontal="right" vertical="center"/>
    </xf>
    <xf numFmtId="179" fontId="6" fillId="0" borderId="21" xfId="1" applyNumberFormat="1" applyFont="1" applyFill="1" applyBorder="1" applyAlignment="1">
      <alignment horizontal="right" vertical="center"/>
    </xf>
    <xf numFmtId="179" fontId="6" fillId="0" borderId="22" xfId="1" applyNumberFormat="1" applyFont="1" applyFill="1" applyBorder="1" applyAlignment="1">
      <alignment horizontal="right" vertical="center"/>
    </xf>
    <xf numFmtId="179" fontId="6" fillId="0" borderId="19" xfId="1" applyNumberFormat="1" applyFont="1" applyFill="1" applyBorder="1" applyAlignment="1">
      <alignment horizontal="right" vertical="center"/>
    </xf>
    <xf numFmtId="180" fontId="6" fillId="0" borderId="23" xfId="1" applyNumberFormat="1" applyFont="1" applyFill="1" applyBorder="1" applyAlignment="1">
      <alignment horizontal="right" vertical="center"/>
    </xf>
    <xf numFmtId="180" fontId="6" fillId="0" borderId="21" xfId="1" applyNumberFormat="1" applyFont="1" applyFill="1" applyBorder="1" applyAlignment="1">
      <alignment horizontal="right" vertical="center"/>
    </xf>
    <xf numFmtId="180" fontId="6" fillId="0" borderId="24" xfId="1" applyNumberFormat="1" applyFont="1" applyFill="1" applyBorder="1" applyAlignment="1">
      <alignment horizontal="right" vertical="center"/>
    </xf>
    <xf numFmtId="180" fontId="6" fillId="0" borderId="25" xfId="1" applyNumberFormat="1" applyFont="1" applyFill="1" applyBorder="1" applyAlignment="1">
      <alignment horizontal="right" vertical="center"/>
    </xf>
    <xf numFmtId="180" fontId="6" fillId="0" borderId="22" xfId="1" applyNumberFormat="1" applyFont="1" applyFill="1" applyBorder="1" applyAlignment="1">
      <alignment horizontal="right" vertical="center"/>
    </xf>
    <xf numFmtId="180" fontId="6" fillId="0" borderId="19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80" fontId="6" fillId="0" borderId="20" xfId="1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distributed" vertical="center"/>
    </xf>
    <xf numFmtId="179" fontId="6" fillId="0" borderId="6" xfId="1" applyNumberFormat="1" applyFont="1" applyFill="1" applyBorder="1" applyAlignment="1">
      <alignment horizontal="right" vertical="center"/>
    </xf>
    <xf numFmtId="179" fontId="6" fillId="0" borderId="16" xfId="1" applyNumberFormat="1" applyFont="1" applyFill="1" applyBorder="1" applyAlignment="1">
      <alignment horizontal="right" vertical="center"/>
    </xf>
    <xf numFmtId="179" fontId="6" fillId="0" borderId="17" xfId="1" applyNumberFormat="1" applyFont="1" applyFill="1" applyBorder="1" applyAlignment="1">
      <alignment horizontal="right" vertical="center"/>
    </xf>
    <xf numFmtId="179" fontId="6" fillId="0" borderId="7" xfId="1" applyNumberFormat="1" applyFont="1" applyFill="1" applyBorder="1" applyAlignment="1">
      <alignment horizontal="right" vertical="center"/>
    </xf>
    <xf numFmtId="180" fontId="6" fillId="0" borderId="6" xfId="1" applyNumberFormat="1" applyFont="1" applyFill="1" applyBorder="1" applyAlignment="1">
      <alignment horizontal="right" vertical="center"/>
    </xf>
    <xf numFmtId="180" fontId="6" fillId="0" borderId="16" xfId="1" applyNumberFormat="1" applyFont="1" applyFill="1" applyBorder="1" applyAlignment="1">
      <alignment horizontal="right" vertical="center"/>
    </xf>
    <xf numFmtId="180" fontId="6" fillId="0" borderId="10" xfId="1" applyNumberFormat="1" applyFont="1" applyFill="1" applyBorder="1" applyAlignment="1">
      <alignment horizontal="right" vertical="center"/>
    </xf>
    <xf numFmtId="180" fontId="6" fillId="0" borderId="26" xfId="1" applyNumberFormat="1" applyFont="1" applyFill="1" applyBorder="1" applyAlignment="1">
      <alignment horizontal="right" vertical="center"/>
    </xf>
    <xf numFmtId="180" fontId="6" fillId="0" borderId="17" xfId="1" applyNumberFormat="1" applyFont="1" applyFill="1" applyBorder="1" applyAlignment="1">
      <alignment horizontal="right" vertical="center"/>
    </xf>
    <xf numFmtId="180" fontId="6" fillId="0" borderId="7" xfId="1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distributed" vertical="center"/>
    </xf>
    <xf numFmtId="179" fontId="6" fillId="0" borderId="24" xfId="1" applyNumberFormat="1" applyFont="1" applyFill="1" applyBorder="1" applyAlignment="1">
      <alignment horizontal="right" vertical="center"/>
    </xf>
    <xf numFmtId="181" fontId="6" fillId="0" borderId="21" xfId="2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/>
    </xf>
    <xf numFmtId="182" fontId="6" fillId="0" borderId="21" xfId="1" applyNumberFormat="1" applyFont="1" applyFill="1" applyBorder="1" applyAlignment="1">
      <alignment horizontal="right" vertical="center"/>
    </xf>
    <xf numFmtId="182" fontId="6" fillId="0" borderId="22" xfId="1" applyNumberFormat="1" applyFont="1" applyFill="1" applyBorder="1" applyAlignment="1">
      <alignment horizontal="right" vertical="center"/>
    </xf>
    <xf numFmtId="182" fontId="6" fillId="0" borderId="19" xfId="1" applyNumberFormat="1" applyFont="1" applyFill="1" applyBorder="1" applyAlignment="1">
      <alignment horizontal="right" vertical="center"/>
    </xf>
    <xf numFmtId="181" fontId="6" fillId="0" borderId="28" xfId="2" applyNumberFormat="1" applyFont="1" applyFill="1" applyBorder="1" applyAlignment="1">
      <alignment horizontal="right" vertical="center"/>
    </xf>
    <xf numFmtId="180" fontId="6" fillId="0" borderId="29" xfId="1" applyNumberFormat="1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distributed" vertical="center"/>
    </xf>
    <xf numFmtId="179" fontId="6" fillId="0" borderId="31" xfId="1" applyNumberFormat="1" applyFont="1" applyFill="1" applyBorder="1" applyAlignment="1">
      <alignment horizontal="right" vertical="center"/>
    </xf>
    <xf numFmtId="179" fontId="6" fillId="0" borderId="32" xfId="1" applyNumberFormat="1" applyFont="1" applyFill="1" applyBorder="1" applyAlignment="1">
      <alignment horizontal="right" vertical="center"/>
    </xf>
    <xf numFmtId="179" fontId="6" fillId="0" borderId="33" xfId="1" applyNumberFormat="1" applyFont="1" applyFill="1" applyBorder="1" applyAlignment="1">
      <alignment horizontal="right" vertical="center"/>
    </xf>
    <xf numFmtId="179" fontId="6" fillId="0" borderId="30" xfId="1" applyNumberFormat="1" applyFont="1" applyFill="1" applyBorder="1" applyAlignment="1">
      <alignment horizontal="right" vertical="center"/>
    </xf>
    <xf numFmtId="180" fontId="6" fillId="0" borderId="34" xfId="1" applyNumberFormat="1" applyFont="1" applyFill="1" applyBorder="1" applyAlignment="1">
      <alignment horizontal="right" vertical="center"/>
    </xf>
    <xf numFmtId="180" fontId="6" fillId="0" borderId="32" xfId="1" applyNumberFormat="1" applyFont="1" applyFill="1" applyBorder="1" applyAlignment="1">
      <alignment horizontal="right" vertical="center"/>
    </xf>
    <xf numFmtId="181" fontId="6" fillId="0" borderId="32" xfId="2" applyNumberFormat="1" applyFont="1" applyFill="1" applyBorder="1" applyAlignment="1">
      <alignment horizontal="right" vertical="center"/>
    </xf>
    <xf numFmtId="180" fontId="6" fillId="0" borderId="31" xfId="1" applyNumberFormat="1" applyFont="1" applyFill="1" applyBorder="1" applyAlignment="1">
      <alignment horizontal="right" vertical="center"/>
    </xf>
    <xf numFmtId="180" fontId="6" fillId="0" borderId="35" xfId="1" applyNumberFormat="1" applyFont="1" applyFill="1" applyBorder="1" applyAlignment="1">
      <alignment horizontal="right" vertical="center"/>
    </xf>
    <xf numFmtId="180" fontId="6" fillId="0" borderId="33" xfId="1" applyNumberFormat="1" applyFont="1" applyFill="1" applyBorder="1" applyAlignment="1">
      <alignment horizontal="right" vertical="center"/>
    </xf>
    <xf numFmtId="180" fontId="6" fillId="0" borderId="30" xfId="1" applyNumberFormat="1" applyFont="1" applyFill="1" applyBorder="1" applyAlignment="1">
      <alignment horizontal="right" vertical="center"/>
    </xf>
    <xf numFmtId="180" fontId="6" fillId="0" borderId="36" xfId="1" applyNumberFormat="1" applyFont="1" applyFill="1" applyBorder="1" applyAlignment="1">
      <alignment horizontal="right" vertical="center"/>
    </xf>
    <xf numFmtId="180" fontId="6" fillId="0" borderId="37" xfId="1" applyNumberFormat="1" applyFont="1" applyFill="1" applyBorder="1" applyAlignment="1">
      <alignment horizontal="right" vertical="center"/>
    </xf>
    <xf numFmtId="181" fontId="6" fillId="0" borderId="37" xfId="2" applyNumberFormat="1" applyFont="1" applyFill="1" applyBorder="1" applyAlignment="1">
      <alignment horizontal="right" vertical="center"/>
    </xf>
    <xf numFmtId="180" fontId="6" fillId="0" borderId="28" xfId="1" applyNumberFormat="1" applyFont="1" applyFill="1" applyBorder="1" applyAlignment="1">
      <alignment horizontal="right" vertical="center"/>
    </xf>
    <xf numFmtId="180" fontId="6" fillId="0" borderId="38" xfId="1" applyNumberFormat="1" applyFont="1" applyFill="1" applyBorder="1" applyAlignment="1">
      <alignment horizontal="right" vertical="center"/>
    </xf>
    <xf numFmtId="180" fontId="6" fillId="0" borderId="39" xfId="1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179" fontId="6" fillId="0" borderId="10" xfId="1" applyNumberFormat="1" applyFont="1" applyFill="1" applyBorder="1" applyAlignment="1">
      <alignment horizontal="right" vertical="center"/>
    </xf>
    <xf numFmtId="181" fontId="6" fillId="0" borderId="16" xfId="2" applyNumberFormat="1" applyFont="1" applyFill="1" applyBorder="1" applyAlignment="1">
      <alignment horizontal="right" vertical="center"/>
    </xf>
    <xf numFmtId="180" fontId="6" fillId="0" borderId="40" xfId="1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%20&#24066;&#30010;&#26449;&#27010;&#27841;/00&#23436;&#25104;&#29256;/&#20445;&#23384;&#29256;/R4&#20840;&#24066;&#30010;&#26449;(&#23436;&#25104;&#29256;)&#12522;&#12531;&#12463;&#28961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 "/>
      <sheetName val="09一部事務組合への加入状況 "/>
      <sheetName val="10 財産区の設置状況"/>
      <sheetName val="11地方独立行政法人の設立状況"/>
      <sheetName val="12-1地方公社等"/>
      <sheetName val="12-2その他 "/>
      <sheetName val="13市町村普通会計年度別決算の状況"/>
      <sheetName val="14市町村税年度別決算の状況"/>
      <sheetName val="15市町村税の徴収実績"/>
      <sheetName val="16市町村税の徴収率の推移"/>
      <sheetName val="17財政規模の推移 "/>
      <sheetName val="18財政力指数等  "/>
      <sheetName val="19経常収支比率の推移 "/>
      <sheetName val="20市町村税の税率の状況 "/>
      <sheetName val="21年度別地方債（市町村）の許可実績  "/>
      <sheetName val="22公共施設整備状況"/>
      <sheetName val="23市町村振興資金貸付状況"/>
      <sheetName val="24地方公営企業設置状況"/>
      <sheetName val="25 公営競技事業会計決算の状況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view="pageBreakPreview" zoomScale="90" zoomScaleNormal="100" zoomScaleSheetLayoutView="90" workbookViewId="0">
      <selection activeCell="H8" sqref="H8"/>
    </sheetView>
  </sheetViews>
  <sheetFormatPr defaultColWidth="9" defaultRowHeight="13.5" x14ac:dyDescent="0.15"/>
  <cols>
    <col min="1" max="1" width="3.625" style="1" customWidth="1"/>
    <col min="2" max="2" width="12.375" style="1" customWidth="1"/>
    <col min="3" max="3" width="6.375" style="3" hidden="1" customWidth="1"/>
    <col min="4" max="4" width="6.375" style="110" hidden="1" customWidth="1"/>
    <col min="5" max="7" width="6.625" style="3" customWidth="1"/>
    <col min="8" max="14" width="6.625" style="111" customWidth="1"/>
    <col min="15" max="16" width="6.625" style="110" customWidth="1"/>
    <col min="17" max="17" width="6.625" style="111" customWidth="1"/>
    <col min="18" max="19" width="6.625" style="110" customWidth="1"/>
    <col min="20" max="20" width="7.5" style="3" customWidth="1"/>
    <col min="21" max="16384" width="9" style="1"/>
  </cols>
  <sheetData>
    <row r="1" spans="1:25" ht="48.7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5" x14ac:dyDescent="0.15">
      <c r="B2" s="4"/>
      <c r="C2" s="5"/>
      <c r="D2" s="6"/>
      <c r="E2" s="5"/>
      <c r="F2" s="5"/>
      <c r="G2" s="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25" s="20" customFormat="1" ht="13.5" customHeight="1" x14ac:dyDescent="0.15">
      <c r="A3" s="8"/>
      <c r="B3" s="9" t="s">
        <v>1</v>
      </c>
      <c r="C3" s="10" t="s">
        <v>2</v>
      </c>
      <c r="D3" s="10">
        <v>0</v>
      </c>
      <c r="E3" s="10">
        <v>0</v>
      </c>
      <c r="F3" s="10"/>
      <c r="G3" s="11">
        <v>0</v>
      </c>
      <c r="H3" s="12" t="s">
        <v>3</v>
      </c>
      <c r="I3" s="13">
        <v>0</v>
      </c>
      <c r="J3" s="13">
        <v>0</v>
      </c>
      <c r="K3" s="14" t="s">
        <v>4</v>
      </c>
      <c r="L3" s="13">
        <v>0</v>
      </c>
      <c r="M3" s="15">
        <v>0</v>
      </c>
      <c r="N3" s="16" t="s">
        <v>5</v>
      </c>
      <c r="O3" s="17"/>
      <c r="P3" s="18"/>
      <c r="Q3" s="17" t="s">
        <v>6</v>
      </c>
      <c r="R3" s="17"/>
      <c r="S3" s="17">
        <v>0</v>
      </c>
      <c r="T3" s="19"/>
    </row>
    <row r="4" spans="1:25" s="20" customFormat="1" ht="7.5" customHeight="1" x14ac:dyDescent="0.15">
      <c r="A4" s="8"/>
      <c r="B4" s="21"/>
      <c r="C4" s="22">
        <v>0</v>
      </c>
      <c r="D4" s="22">
        <v>0</v>
      </c>
      <c r="E4" s="22">
        <v>0</v>
      </c>
      <c r="F4" s="22"/>
      <c r="G4" s="23">
        <v>0</v>
      </c>
      <c r="H4" s="24">
        <v>0</v>
      </c>
      <c r="I4" s="24">
        <v>0</v>
      </c>
      <c r="J4" s="24">
        <v>0</v>
      </c>
      <c r="K4" s="25">
        <v>0</v>
      </c>
      <c r="L4" s="24">
        <v>0</v>
      </c>
      <c r="M4" s="26">
        <v>0</v>
      </c>
      <c r="N4" s="27"/>
      <c r="O4" s="28"/>
      <c r="P4" s="29"/>
      <c r="Q4" s="30">
        <v>0</v>
      </c>
      <c r="R4" s="30"/>
      <c r="S4" s="30">
        <v>0</v>
      </c>
      <c r="T4" s="19"/>
    </row>
    <row r="5" spans="1:25" s="20" customFormat="1" ht="7.5" customHeight="1" x14ac:dyDescent="0.15">
      <c r="A5" s="8"/>
      <c r="B5" s="21">
        <v>0</v>
      </c>
      <c r="C5" s="31" t="s">
        <v>7</v>
      </c>
      <c r="D5" s="32" t="s">
        <v>8</v>
      </c>
      <c r="E5" s="33" t="s">
        <v>9</v>
      </c>
      <c r="F5" s="33" t="s">
        <v>10</v>
      </c>
      <c r="G5" s="34" t="s">
        <v>11</v>
      </c>
      <c r="H5" s="35" t="s">
        <v>12</v>
      </c>
      <c r="I5" s="35" t="s">
        <v>9</v>
      </c>
      <c r="J5" s="36" t="s">
        <v>13</v>
      </c>
      <c r="K5" s="35" t="s">
        <v>12</v>
      </c>
      <c r="L5" s="35" t="s">
        <v>9</v>
      </c>
      <c r="M5" s="36" t="s">
        <v>13</v>
      </c>
      <c r="N5" s="35" t="s">
        <v>12</v>
      </c>
      <c r="O5" s="35" t="s">
        <v>9</v>
      </c>
      <c r="P5" s="36" t="s">
        <v>13</v>
      </c>
      <c r="Q5" s="35" t="s">
        <v>12</v>
      </c>
      <c r="R5" s="35" t="s">
        <v>9</v>
      </c>
      <c r="S5" s="35" t="s">
        <v>13</v>
      </c>
      <c r="T5" s="37"/>
    </row>
    <row r="6" spans="1:25" s="20" customFormat="1" ht="10.5" customHeight="1" x14ac:dyDescent="0.15">
      <c r="A6" s="8"/>
      <c r="B6" s="38">
        <v>0</v>
      </c>
      <c r="C6" s="39">
        <v>1</v>
      </c>
      <c r="D6" s="40">
        <v>2</v>
      </c>
      <c r="E6" s="41">
        <v>3</v>
      </c>
      <c r="F6" s="41">
        <v>3</v>
      </c>
      <c r="G6" s="42">
        <v>3</v>
      </c>
      <c r="H6" s="43">
        <v>2</v>
      </c>
      <c r="I6" s="43">
        <v>3</v>
      </c>
      <c r="J6" s="44">
        <v>3</v>
      </c>
      <c r="K6" s="43">
        <v>2</v>
      </c>
      <c r="L6" s="43">
        <v>3</v>
      </c>
      <c r="M6" s="44">
        <v>3</v>
      </c>
      <c r="N6" s="43">
        <v>2</v>
      </c>
      <c r="O6" s="43">
        <v>3</v>
      </c>
      <c r="P6" s="44">
        <v>3</v>
      </c>
      <c r="Q6" s="43">
        <v>2</v>
      </c>
      <c r="R6" s="43">
        <v>3</v>
      </c>
      <c r="S6" s="43">
        <v>3</v>
      </c>
      <c r="T6" s="37"/>
    </row>
    <row r="7" spans="1:25" s="20" customFormat="1" ht="6" hidden="1" customHeight="1" x14ac:dyDescent="0.15">
      <c r="A7" s="8"/>
      <c r="B7" s="45">
        <v>0</v>
      </c>
      <c r="C7" s="46">
        <v>0</v>
      </c>
      <c r="D7" s="46">
        <v>0</v>
      </c>
      <c r="E7" s="47">
        <v>0</v>
      </c>
      <c r="F7" s="47">
        <v>0</v>
      </c>
      <c r="G7" s="48">
        <v>0</v>
      </c>
      <c r="H7" s="46">
        <v>0</v>
      </c>
      <c r="I7" s="49">
        <v>0</v>
      </c>
      <c r="J7" s="49">
        <v>0</v>
      </c>
      <c r="K7" s="50">
        <v>0</v>
      </c>
      <c r="L7" s="51">
        <v>0</v>
      </c>
      <c r="M7" s="52">
        <v>0</v>
      </c>
      <c r="N7" s="53">
        <v>0</v>
      </c>
      <c r="O7" s="54">
        <v>0</v>
      </c>
      <c r="P7" s="54">
        <v>0</v>
      </c>
      <c r="Q7" s="49">
        <v>0</v>
      </c>
      <c r="R7" s="53">
        <v>0</v>
      </c>
      <c r="S7" s="53">
        <v>0</v>
      </c>
      <c r="T7" s="37"/>
    </row>
    <row r="8" spans="1:25" s="20" customFormat="1" ht="17.100000000000001" customHeight="1" x14ac:dyDescent="0.15">
      <c r="A8" s="8"/>
      <c r="B8" s="55" t="s">
        <v>14</v>
      </c>
      <c r="C8" s="56">
        <v>0.69699999999999995</v>
      </c>
      <c r="D8" s="57">
        <v>0.70199999999999996</v>
      </c>
      <c r="E8" s="58">
        <v>0.70599999999999996</v>
      </c>
      <c r="F8" s="58">
        <v>0.70699999999999996</v>
      </c>
      <c r="G8" s="59">
        <v>0.68899999999999995</v>
      </c>
      <c r="H8" s="60">
        <v>6.5</v>
      </c>
      <c r="I8" s="61">
        <v>6.7330650822000111</v>
      </c>
      <c r="J8" s="61">
        <v>7.8261477690669938</v>
      </c>
      <c r="K8" s="62">
        <v>12.4</v>
      </c>
      <c r="L8" s="61">
        <v>12.2</v>
      </c>
      <c r="M8" s="63">
        <v>11.709282600427326</v>
      </c>
      <c r="N8" s="61">
        <v>6.8</v>
      </c>
      <c r="O8" s="64">
        <v>6.7</v>
      </c>
      <c r="P8" s="65">
        <v>6.5</v>
      </c>
      <c r="Q8" s="61">
        <v>37.1</v>
      </c>
      <c r="R8" s="61">
        <v>41.9</v>
      </c>
      <c r="S8" s="61">
        <v>39.4</v>
      </c>
      <c r="T8" s="66"/>
      <c r="U8" s="20">
        <v>7.8261477690669934E-2</v>
      </c>
      <c r="V8" s="20">
        <f t="shared" ref="V8:V54" si="0">U8*100</f>
        <v>7.8261477690669938</v>
      </c>
      <c r="X8" s="20">
        <v>0.11709282600427326</v>
      </c>
      <c r="Y8" s="20">
        <f t="shared" ref="Y8:Y54" si="1">X8*100</f>
        <v>11.709282600427326</v>
      </c>
    </row>
    <row r="9" spans="1:25" s="20" customFormat="1" ht="17.100000000000001" customHeight="1" x14ac:dyDescent="0.15">
      <c r="A9" s="8"/>
      <c r="B9" s="55" t="s">
        <v>15</v>
      </c>
      <c r="C9" s="56">
        <v>0.70899999999999996</v>
      </c>
      <c r="D9" s="57">
        <v>0.71499999999999997</v>
      </c>
      <c r="E9" s="57">
        <v>0.71899999999999997</v>
      </c>
      <c r="F9" s="58">
        <v>0.72099999999999997</v>
      </c>
      <c r="G9" s="59">
        <v>0.70299999999999996</v>
      </c>
      <c r="H9" s="67">
        <v>6.1</v>
      </c>
      <c r="I9" s="61">
        <v>6.4489281500541136</v>
      </c>
      <c r="J9" s="61">
        <v>7.4017264468437736</v>
      </c>
      <c r="K9" s="62">
        <v>13.3</v>
      </c>
      <c r="L9" s="61">
        <v>13</v>
      </c>
      <c r="M9" s="63">
        <v>12.539676113779255</v>
      </c>
      <c r="N9" s="61">
        <v>6.8</v>
      </c>
      <c r="O9" s="64">
        <v>6.8</v>
      </c>
      <c r="P9" s="65">
        <v>6.6</v>
      </c>
      <c r="Q9" s="61">
        <v>39.4</v>
      </c>
      <c r="R9" s="61">
        <v>44.5</v>
      </c>
      <c r="S9" s="61">
        <v>41.7</v>
      </c>
      <c r="T9" s="66"/>
      <c r="U9" s="20">
        <v>7.4017264468437732E-2</v>
      </c>
      <c r="V9" s="20">
        <f t="shared" si="0"/>
        <v>7.4017264468437736</v>
      </c>
      <c r="X9" s="20">
        <v>0.12539676113779255</v>
      </c>
      <c r="Y9" s="20">
        <f t="shared" si="1"/>
        <v>12.539676113779255</v>
      </c>
    </row>
    <row r="10" spans="1:25" s="20" customFormat="1" ht="17.100000000000001" customHeight="1" x14ac:dyDescent="0.15">
      <c r="A10" s="8"/>
      <c r="B10" s="68" t="s">
        <v>16</v>
      </c>
      <c r="C10" s="69">
        <v>0.66500000000000004</v>
      </c>
      <c r="D10" s="70">
        <v>0.66800000000000004</v>
      </c>
      <c r="E10" s="70">
        <v>0.66900000000000004</v>
      </c>
      <c r="F10" s="71">
        <v>0.66800000000000004</v>
      </c>
      <c r="G10" s="72">
        <v>0.65100000000000002</v>
      </c>
      <c r="H10" s="73">
        <v>7.4</v>
      </c>
      <c r="I10" s="74">
        <v>7.4907635679224027</v>
      </c>
      <c r="J10" s="74">
        <v>8.957937961662255</v>
      </c>
      <c r="K10" s="75">
        <v>10.199999999999999</v>
      </c>
      <c r="L10" s="74">
        <v>10.199999999999999</v>
      </c>
      <c r="M10" s="76">
        <v>9.4948998981555164</v>
      </c>
      <c r="N10" s="74">
        <v>6.5</v>
      </c>
      <c r="O10" s="77">
        <v>6.5</v>
      </c>
      <c r="P10" s="78">
        <v>6.3</v>
      </c>
      <c r="Q10" s="74">
        <v>18</v>
      </c>
      <c r="R10" s="74">
        <v>20.2</v>
      </c>
      <c r="S10" s="74">
        <v>20.7</v>
      </c>
      <c r="T10" s="66"/>
      <c r="U10" s="20">
        <v>8.9579379616622545E-2</v>
      </c>
      <c r="V10" s="20">
        <f t="shared" si="0"/>
        <v>8.957937961662255</v>
      </c>
      <c r="X10" s="20">
        <v>9.4948998981555163E-2</v>
      </c>
      <c r="Y10" s="20">
        <f t="shared" si="1"/>
        <v>9.4948998981555164</v>
      </c>
    </row>
    <row r="11" spans="1:25" s="20" customFormat="1" ht="17.100000000000001" customHeight="1" x14ac:dyDescent="0.15">
      <c r="A11" s="8">
        <v>1</v>
      </c>
      <c r="B11" s="79" t="s">
        <v>17</v>
      </c>
      <c r="C11" s="80">
        <v>0.85299999999999998</v>
      </c>
      <c r="D11" s="57">
        <v>0.85899999999999999</v>
      </c>
      <c r="E11" s="57">
        <v>0.86099999999999999</v>
      </c>
      <c r="F11" s="58">
        <v>0.85599999999999998</v>
      </c>
      <c r="G11" s="59">
        <v>0.83099999999999996</v>
      </c>
      <c r="H11" s="67">
        <v>5.4</v>
      </c>
      <c r="I11" s="61">
        <v>5.4854633435711371</v>
      </c>
      <c r="J11" s="81">
        <v>6.6706317964782018</v>
      </c>
      <c r="K11" s="62">
        <v>12.9</v>
      </c>
      <c r="L11" s="61">
        <v>12.496558948640713</v>
      </c>
      <c r="M11" s="63">
        <v>13.232352084489543</v>
      </c>
      <c r="N11" s="61">
        <v>9.3000000000000007</v>
      </c>
      <c r="O11" s="64">
        <v>9.5</v>
      </c>
      <c r="P11" s="65">
        <v>9.4</v>
      </c>
      <c r="Q11" s="61">
        <v>121.1</v>
      </c>
      <c r="R11" s="61">
        <v>132.4</v>
      </c>
      <c r="S11" s="61">
        <v>129.4</v>
      </c>
      <c r="T11" s="66"/>
      <c r="U11" s="20">
        <v>6.6706317964782019E-2</v>
      </c>
      <c r="V11" s="20">
        <f t="shared" si="0"/>
        <v>6.6706317964782018</v>
      </c>
      <c r="X11" s="20">
        <v>0.13232352084489543</v>
      </c>
      <c r="Y11" s="20">
        <f t="shared" si="1"/>
        <v>13.232352084489543</v>
      </c>
    </row>
    <row r="12" spans="1:25" s="20" customFormat="1" ht="17.100000000000001" customHeight="1" x14ac:dyDescent="0.15">
      <c r="A12" s="8">
        <v>2</v>
      </c>
      <c r="B12" s="82" t="s">
        <v>18</v>
      </c>
      <c r="C12" s="80">
        <v>0.83</v>
      </c>
      <c r="D12" s="57">
        <v>0.83799999999999997</v>
      </c>
      <c r="E12" s="57">
        <v>0.83599999999999997</v>
      </c>
      <c r="F12" s="58">
        <v>0.83399999999999996</v>
      </c>
      <c r="G12" s="59">
        <v>0.80900000000000005</v>
      </c>
      <c r="H12" s="67">
        <v>8.5</v>
      </c>
      <c r="I12" s="61">
        <v>9.2893158206970838</v>
      </c>
      <c r="J12" s="81">
        <v>6.1466043763893676</v>
      </c>
      <c r="K12" s="62">
        <v>11.4</v>
      </c>
      <c r="L12" s="61">
        <v>12.065982854643686</v>
      </c>
      <c r="M12" s="63">
        <v>11.372910532811471</v>
      </c>
      <c r="N12" s="83">
        <v>-1.1000000000000001</v>
      </c>
      <c r="O12" s="84">
        <v>-0.7</v>
      </c>
      <c r="P12" s="85">
        <v>-0.6</v>
      </c>
      <c r="Q12" s="61" t="s">
        <v>19</v>
      </c>
      <c r="R12" s="61" t="s">
        <v>19</v>
      </c>
      <c r="S12" s="61" t="s">
        <v>19</v>
      </c>
      <c r="T12" s="66"/>
      <c r="U12" s="20">
        <v>6.1466043763893675E-2</v>
      </c>
      <c r="V12" s="20">
        <f t="shared" si="0"/>
        <v>6.1466043763893676</v>
      </c>
      <c r="X12" s="20">
        <v>0.1137291053281147</v>
      </c>
      <c r="Y12" s="20">
        <f t="shared" si="1"/>
        <v>11.372910532811471</v>
      </c>
    </row>
    <row r="13" spans="1:25" s="20" customFormat="1" ht="17.100000000000001" customHeight="1" x14ac:dyDescent="0.15">
      <c r="A13" s="8">
        <v>3</v>
      </c>
      <c r="B13" s="82" t="s">
        <v>20</v>
      </c>
      <c r="C13" s="80">
        <v>0.87</v>
      </c>
      <c r="D13" s="57">
        <v>0.875</v>
      </c>
      <c r="E13" s="57">
        <v>0.877</v>
      </c>
      <c r="F13" s="58">
        <v>0.88200000000000001</v>
      </c>
      <c r="G13" s="59">
        <v>0.85799999999999998</v>
      </c>
      <c r="H13" s="67">
        <v>6.1</v>
      </c>
      <c r="I13" s="61">
        <v>4.8434622221173891</v>
      </c>
      <c r="J13" s="81">
        <v>4.2438133832162848</v>
      </c>
      <c r="K13" s="62">
        <v>18.7</v>
      </c>
      <c r="L13" s="61">
        <v>16.191499474906859</v>
      </c>
      <c r="M13" s="63">
        <v>15.551237303517681</v>
      </c>
      <c r="N13" s="61">
        <v>6.1</v>
      </c>
      <c r="O13" s="64">
        <v>4.8</v>
      </c>
      <c r="P13" s="65">
        <v>4.0999999999999996</v>
      </c>
      <c r="Q13" s="61">
        <v>69.599999999999994</v>
      </c>
      <c r="R13" s="61">
        <v>53.1</v>
      </c>
      <c r="S13" s="61">
        <v>31</v>
      </c>
      <c r="T13" s="66"/>
      <c r="U13" s="20">
        <v>4.2438133832162848E-2</v>
      </c>
      <c r="V13" s="20">
        <f t="shared" si="0"/>
        <v>4.2438133832162848</v>
      </c>
      <c r="X13" s="20">
        <v>0.15551237303517682</v>
      </c>
      <c r="Y13" s="20">
        <f t="shared" si="1"/>
        <v>15.551237303517681</v>
      </c>
    </row>
    <row r="14" spans="1:25" s="20" customFormat="1" ht="17.100000000000001" customHeight="1" x14ac:dyDescent="0.15">
      <c r="A14" s="8">
        <v>4</v>
      </c>
      <c r="B14" s="82" t="s">
        <v>21</v>
      </c>
      <c r="C14" s="80">
        <v>0.745</v>
      </c>
      <c r="D14" s="57">
        <v>0.75</v>
      </c>
      <c r="E14" s="57">
        <v>0.755</v>
      </c>
      <c r="F14" s="58">
        <v>0.76200000000000001</v>
      </c>
      <c r="G14" s="59">
        <v>0.747</v>
      </c>
      <c r="H14" s="67">
        <v>3.4</v>
      </c>
      <c r="I14" s="61">
        <v>3.9257340654977519</v>
      </c>
      <c r="J14" s="81">
        <v>6.5734560020447654</v>
      </c>
      <c r="K14" s="62">
        <v>17.600000000000001</v>
      </c>
      <c r="L14" s="61">
        <v>17.108270440227823</v>
      </c>
      <c r="M14" s="63">
        <v>16.433102547976535</v>
      </c>
      <c r="N14" s="61">
        <v>8.6</v>
      </c>
      <c r="O14" s="64">
        <v>8.1999999999999993</v>
      </c>
      <c r="P14" s="65">
        <v>7.4</v>
      </c>
      <c r="Q14" s="61">
        <v>70.2</v>
      </c>
      <c r="R14" s="61">
        <v>67.2</v>
      </c>
      <c r="S14" s="61">
        <v>58.1</v>
      </c>
      <c r="T14" s="66"/>
      <c r="U14" s="20">
        <v>6.5734560020447655E-2</v>
      </c>
      <c r="V14" s="20">
        <f t="shared" si="0"/>
        <v>6.5734560020447654</v>
      </c>
      <c r="X14" s="20">
        <v>0.16433102547976536</v>
      </c>
      <c r="Y14" s="20">
        <f t="shared" si="1"/>
        <v>16.433102547976535</v>
      </c>
    </row>
    <row r="15" spans="1:25" s="20" customFormat="1" ht="17.100000000000001" customHeight="1" x14ac:dyDescent="0.15">
      <c r="A15" s="8">
        <v>5</v>
      </c>
      <c r="B15" s="82" t="s">
        <v>22</v>
      </c>
      <c r="C15" s="80">
        <v>0.60699999999999998</v>
      </c>
      <c r="D15" s="57">
        <v>0.61299999999999999</v>
      </c>
      <c r="E15" s="57">
        <v>0.61599999999999999</v>
      </c>
      <c r="F15" s="58">
        <v>0.61699999999999999</v>
      </c>
      <c r="G15" s="59">
        <v>0.60099999999999998</v>
      </c>
      <c r="H15" s="67">
        <v>5.9</v>
      </c>
      <c r="I15" s="61">
        <v>5.7688652542718746</v>
      </c>
      <c r="J15" s="81">
        <v>5.7614948682101819</v>
      </c>
      <c r="K15" s="62">
        <v>11.8</v>
      </c>
      <c r="L15" s="61">
        <v>11.699052178766916</v>
      </c>
      <c r="M15" s="63">
        <v>10.984534545629336</v>
      </c>
      <c r="N15" s="61">
        <v>8.6999999999999993</v>
      </c>
      <c r="O15" s="64">
        <v>8.4</v>
      </c>
      <c r="P15" s="65">
        <v>7.8</v>
      </c>
      <c r="Q15" s="61">
        <v>38.4</v>
      </c>
      <c r="R15" s="61">
        <v>37.4</v>
      </c>
      <c r="S15" s="61">
        <v>33.299999999999997</v>
      </c>
      <c r="T15" s="66"/>
      <c r="U15" s="20">
        <v>5.7614948682101819E-2</v>
      </c>
      <c r="V15" s="20">
        <f t="shared" si="0"/>
        <v>5.7614948682101819</v>
      </c>
      <c r="X15" s="20">
        <v>0.10984534545629335</v>
      </c>
      <c r="Y15" s="20">
        <f t="shared" si="1"/>
        <v>10.984534545629336</v>
      </c>
    </row>
    <row r="16" spans="1:25" s="20" customFormat="1" ht="17.100000000000001" customHeight="1" x14ac:dyDescent="0.15">
      <c r="A16" s="8">
        <v>6</v>
      </c>
      <c r="B16" s="82" t="s">
        <v>23</v>
      </c>
      <c r="C16" s="80">
        <v>0.70699999999999996</v>
      </c>
      <c r="D16" s="57">
        <v>0.71799999999999997</v>
      </c>
      <c r="E16" s="57">
        <v>0.73199999999999998</v>
      </c>
      <c r="F16" s="58">
        <v>0.74199999999999999</v>
      </c>
      <c r="G16" s="59">
        <v>0.72699999999999998</v>
      </c>
      <c r="H16" s="67">
        <v>7.7</v>
      </c>
      <c r="I16" s="61">
        <v>6.8861983657655141</v>
      </c>
      <c r="J16" s="86">
        <v>9.4716605584170246</v>
      </c>
      <c r="K16" s="62">
        <v>12.4</v>
      </c>
      <c r="L16" s="61">
        <v>11.912411561127747</v>
      </c>
      <c r="M16" s="63">
        <v>11.160508186245343</v>
      </c>
      <c r="N16" s="61">
        <v>9.1999999999999993</v>
      </c>
      <c r="O16" s="64">
        <v>8.3000000000000007</v>
      </c>
      <c r="P16" s="65">
        <v>7.2</v>
      </c>
      <c r="Q16" s="61">
        <v>19.2</v>
      </c>
      <c r="R16" s="61">
        <v>42.5</v>
      </c>
      <c r="S16" s="61">
        <v>54.6</v>
      </c>
      <c r="T16" s="66"/>
      <c r="U16" s="20">
        <v>9.4716605584170249E-2</v>
      </c>
      <c r="V16" s="20">
        <f t="shared" si="0"/>
        <v>9.4716605584170246</v>
      </c>
      <c r="X16" s="20">
        <v>0.11160508186245342</v>
      </c>
      <c r="Y16" s="20">
        <f t="shared" si="1"/>
        <v>11.160508186245343</v>
      </c>
    </row>
    <row r="17" spans="1:25" s="20" customFormat="1" ht="17.100000000000001" customHeight="1" x14ac:dyDescent="0.15">
      <c r="A17" s="8">
        <v>7</v>
      </c>
      <c r="B17" s="82" t="s">
        <v>24</v>
      </c>
      <c r="C17" s="80">
        <v>0.747</v>
      </c>
      <c r="D17" s="57">
        <v>0.75700000000000001</v>
      </c>
      <c r="E17" s="57">
        <v>0.76300000000000001</v>
      </c>
      <c r="F17" s="58">
        <v>0.76900000000000002</v>
      </c>
      <c r="G17" s="59">
        <v>0.749</v>
      </c>
      <c r="H17" s="67">
        <v>4.0999999999999996</v>
      </c>
      <c r="I17" s="61">
        <v>5.0867381864176133</v>
      </c>
      <c r="J17" s="81">
        <v>6.7372554053810987</v>
      </c>
      <c r="K17" s="62">
        <v>14.6</v>
      </c>
      <c r="L17" s="61">
        <v>14.377518432480556</v>
      </c>
      <c r="M17" s="63">
        <v>13.006670522988689</v>
      </c>
      <c r="N17" s="61">
        <v>4.8</v>
      </c>
      <c r="O17" s="64">
        <v>5.3</v>
      </c>
      <c r="P17" s="65">
        <v>5.6</v>
      </c>
      <c r="Q17" s="61" t="s">
        <v>19</v>
      </c>
      <c r="R17" s="61" t="s">
        <v>19</v>
      </c>
      <c r="S17" s="61" t="s">
        <v>19</v>
      </c>
      <c r="T17" s="66"/>
      <c r="U17" s="20">
        <v>6.7372554053810985E-2</v>
      </c>
      <c r="V17" s="20">
        <f t="shared" si="0"/>
        <v>6.7372554053810987</v>
      </c>
      <c r="X17" s="20">
        <v>0.13006670522988689</v>
      </c>
      <c r="Y17" s="20">
        <f t="shared" si="1"/>
        <v>13.006670522988689</v>
      </c>
    </row>
    <row r="18" spans="1:25" s="20" customFormat="1" ht="17.100000000000001" customHeight="1" x14ac:dyDescent="0.15">
      <c r="A18" s="8">
        <v>8</v>
      </c>
      <c r="B18" s="82" t="s">
        <v>25</v>
      </c>
      <c r="C18" s="80">
        <v>0.67300000000000004</v>
      </c>
      <c r="D18" s="57">
        <v>0.68400000000000005</v>
      </c>
      <c r="E18" s="57">
        <v>0.69099999999999995</v>
      </c>
      <c r="F18" s="58">
        <v>0.69299999999999995</v>
      </c>
      <c r="G18" s="59">
        <v>0.67</v>
      </c>
      <c r="H18" s="67">
        <v>10.5</v>
      </c>
      <c r="I18" s="61">
        <v>8.6784121293890113</v>
      </c>
      <c r="J18" s="81">
        <v>8.4572038776082969</v>
      </c>
      <c r="K18" s="62">
        <v>13.2</v>
      </c>
      <c r="L18" s="61">
        <v>13.591667992014154</v>
      </c>
      <c r="M18" s="63">
        <v>13.330544071610873</v>
      </c>
      <c r="N18" s="61">
        <v>7.8</v>
      </c>
      <c r="O18" s="64">
        <v>7.8</v>
      </c>
      <c r="P18" s="65">
        <v>7.7</v>
      </c>
      <c r="Q18" s="61">
        <v>77.400000000000006</v>
      </c>
      <c r="R18" s="61">
        <v>78.7</v>
      </c>
      <c r="S18" s="61">
        <v>66.400000000000006</v>
      </c>
      <c r="T18" s="66"/>
      <c r="U18" s="20">
        <v>8.4572038776082978E-2</v>
      </c>
      <c r="V18" s="20">
        <f t="shared" si="0"/>
        <v>8.4572038776082969</v>
      </c>
      <c r="X18" s="20">
        <v>0.13330544071610873</v>
      </c>
      <c r="Y18" s="20">
        <f t="shared" si="1"/>
        <v>13.330544071610873</v>
      </c>
    </row>
    <row r="19" spans="1:25" s="20" customFormat="1" ht="17.100000000000001" customHeight="1" x14ac:dyDescent="0.15">
      <c r="A19" s="8">
        <v>9</v>
      </c>
      <c r="B19" s="82" t="s">
        <v>26</v>
      </c>
      <c r="C19" s="80">
        <v>0.72599999999999998</v>
      </c>
      <c r="D19" s="57">
        <v>0.73199999999999998</v>
      </c>
      <c r="E19" s="57">
        <v>0.73099999999999998</v>
      </c>
      <c r="F19" s="58">
        <v>0.73299999999999998</v>
      </c>
      <c r="G19" s="59">
        <v>0.71199999999999997</v>
      </c>
      <c r="H19" s="67">
        <v>4.0999999999999996</v>
      </c>
      <c r="I19" s="61">
        <v>4.8512586356226253</v>
      </c>
      <c r="J19" s="81">
        <v>4.5751985808268598</v>
      </c>
      <c r="K19" s="62">
        <v>16</v>
      </c>
      <c r="L19" s="61">
        <v>16.412113036878562</v>
      </c>
      <c r="M19" s="63">
        <v>16.011114046100325</v>
      </c>
      <c r="N19" s="61">
        <v>9.6999999999999993</v>
      </c>
      <c r="O19" s="64">
        <v>10.199999999999999</v>
      </c>
      <c r="P19" s="65">
        <v>10.1</v>
      </c>
      <c r="Q19" s="61">
        <v>85.6</v>
      </c>
      <c r="R19" s="61">
        <v>84.8</v>
      </c>
      <c r="S19" s="61">
        <v>74.3</v>
      </c>
      <c r="T19" s="66"/>
      <c r="U19" s="20">
        <v>4.57519858082686E-2</v>
      </c>
      <c r="V19" s="20">
        <f t="shared" si="0"/>
        <v>4.5751985808268598</v>
      </c>
      <c r="X19" s="20">
        <v>0.16011114046100325</v>
      </c>
      <c r="Y19" s="20">
        <f t="shared" si="1"/>
        <v>16.011114046100325</v>
      </c>
    </row>
    <row r="20" spans="1:25" s="20" customFormat="1" ht="17.100000000000001" customHeight="1" x14ac:dyDescent="0.15">
      <c r="A20" s="8">
        <v>10</v>
      </c>
      <c r="B20" s="82" t="s">
        <v>27</v>
      </c>
      <c r="C20" s="80">
        <v>0.41499999999999998</v>
      </c>
      <c r="D20" s="57">
        <v>0.41399999999999998</v>
      </c>
      <c r="E20" s="57">
        <v>0.41299999999999998</v>
      </c>
      <c r="F20" s="58">
        <v>0.41299999999999998</v>
      </c>
      <c r="G20" s="59">
        <v>0.40600000000000003</v>
      </c>
      <c r="H20" s="67">
        <v>4.0999999999999996</v>
      </c>
      <c r="I20" s="61">
        <v>7.5864052923841339</v>
      </c>
      <c r="J20" s="81">
        <v>8.6897220104846813</v>
      </c>
      <c r="K20" s="62">
        <v>12.7</v>
      </c>
      <c r="L20" s="61">
        <v>10.98059958283644</v>
      </c>
      <c r="M20" s="63">
        <v>11.02712411824224</v>
      </c>
      <c r="N20" s="61">
        <v>2.2000000000000002</v>
      </c>
      <c r="O20" s="64">
        <v>1.9</v>
      </c>
      <c r="P20" s="65">
        <v>2</v>
      </c>
      <c r="Q20" s="61" t="s">
        <v>19</v>
      </c>
      <c r="R20" s="61" t="s">
        <v>19</v>
      </c>
      <c r="S20" s="61" t="s">
        <v>19</v>
      </c>
      <c r="T20" s="66"/>
      <c r="U20" s="20">
        <v>8.6897220104846809E-2</v>
      </c>
      <c r="V20" s="20">
        <f t="shared" si="0"/>
        <v>8.6897220104846813</v>
      </c>
      <c r="X20" s="20">
        <v>0.1102712411824224</v>
      </c>
      <c r="Y20" s="20">
        <f t="shared" si="1"/>
        <v>11.02712411824224</v>
      </c>
    </row>
    <row r="21" spans="1:25" s="20" customFormat="1" ht="17.100000000000001" customHeight="1" x14ac:dyDescent="0.15">
      <c r="A21" s="8">
        <v>11</v>
      </c>
      <c r="B21" s="82" t="s">
        <v>28</v>
      </c>
      <c r="C21" s="80">
        <v>0.60399999999999998</v>
      </c>
      <c r="D21" s="57">
        <v>0.60699999999999998</v>
      </c>
      <c r="E21" s="57">
        <v>0.61099999999999999</v>
      </c>
      <c r="F21" s="58">
        <v>0.60899999999999999</v>
      </c>
      <c r="G21" s="59">
        <v>0.59199999999999997</v>
      </c>
      <c r="H21" s="67">
        <v>6.4</v>
      </c>
      <c r="I21" s="61">
        <v>5.648298515064389</v>
      </c>
      <c r="J21" s="81">
        <v>5.3954462824413181</v>
      </c>
      <c r="K21" s="62">
        <v>17.2</v>
      </c>
      <c r="L21" s="61">
        <v>16.16892390158916</v>
      </c>
      <c r="M21" s="63">
        <v>14.55717449347217</v>
      </c>
      <c r="N21" s="61">
        <v>10.5</v>
      </c>
      <c r="O21" s="64">
        <v>10.199999999999999</v>
      </c>
      <c r="P21" s="65">
        <v>8.9</v>
      </c>
      <c r="Q21" s="61">
        <v>60.2</v>
      </c>
      <c r="R21" s="61">
        <v>67.900000000000006</v>
      </c>
      <c r="S21" s="61">
        <v>45.5</v>
      </c>
      <c r="T21" s="66"/>
      <c r="U21" s="20">
        <v>5.3954462824413185E-2</v>
      </c>
      <c r="V21" s="20">
        <f t="shared" si="0"/>
        <v>5.3954462824413181</v>
      </c>
      <c r="X21" s="20">
        <v>0.14557174493472169</v>
      </c>
      <c r="Y21" s="20">
        <f t="shared" si="1"/>
        <v>14.55717449347217</v>
      </c>
    </row>
    <row r="22" spans="1:25" s="20" customFormat="1" ht="17.100000000000001" customHeight="1" x14ac:dyDescent="0.15">
      <c r="A22" s="8">
        <v>12</v>
      </c>
      <c r="B22" s="82" t="s">
        <v>29</v>
      </c>
      <c r="C22" s="80">
        <v>0.67100000000000004</v>
      </c>
      <c r="D22" s="57">
        <v>0.68600000000000005</v>
      </c>
      <c r="E22" s="57">
        <v>0.69099999999999995</v>
      </c>
      <c r="F22" s="58">
        <v>0.69299999999999995</v>
      </c>
      <c r="G22" s="59">
        <v>0.67400000000000004</v>
      </c>
      <c r="H22" s="67">
        <v>4.4000000000000004</v>
      </c>
      <c r="I22" s="61">
        <v>6.5708450585632381</v>
      </c>
      <c r="J22" s="81">
        <v>8.2270727683753897</v>
      </c>
      <c r="K22" s="62">
        <v>12.6</v>
      </c>
      <c r="L22" s="61">
        <v>10.690010617794654</v>
      </c>
      <c r="M22" s="63">
        <v>10.360670325898299</v>
      </c>
      <c r="N22" s="61">
        <v>8.6999999999999993</v>
      </c>
      <c r="O22" s="64">
        <v>9.9</v>
      </c>
      <c r="P22" s="65">
        <v>10.6</v>
      </c>
      <c r="Q22" s="61">
        <v>107.5</v>
      </c>
      <c r="R22" s="61">
        <v>124.9</v>
      </c>
      <c r="S22" s="61">
        <v>111.9</v>
      </c>
      <c r="T22" s="66"/>
      <c r="U22" s="20">
        <v>8.2270727683753889E-2</v>
      </c>
      <c r="V22" s="20">
        <f t="shared" si="0"/>
        <v>8.2270727683753897</v>
      </c>
      <c r="X22" s="20">
        <v>0.103606703258983</v>
      </c>
      <c r="Y22" s="20">
        <f t="shared" si="1"/>
        <v>10.360670325898299</v>
      </c>
    </row>
    <row r="23" spans="1:25" s="20" customFormat="1" ht="17.100000000000001" customHeight="1" x14ac:dyDescent="0.15">
      <c r="A23" s="8">
        <v>13</v>
      </c>
      <c r="B23" s="82" t="s">
        <v>30</v>
      </c>
      <c r="C23" s="80">
        <v>0.61099999999999999</v>
      </c>
      <c r="D23" s="57">
        <v>0.60899999999999999</v>
      </c>
      <c r="E23" s="57">
        <v>0.60699999999999998</v>
      </c>
      <c r="F23" s="58">
        <v>0.60599999999999998</v>
      </c>
      <c r="G23" s="59">
        <v>0.59</v>
      </c>
      <c r="H23" s="67">
        <v>4.0999999999999996</v>
      </c>
      <c r="I23" s="61">
        <v>3.5565949303978064</v>
      </c>
      <c r="J23" s="81">
        <v>4.2274091773751268</v>
      </c>
      <c r="K23" s="62">
        <v>15.3</v>
      </c>
      <c r="L23" s="61">
        <v>15.136557163410332</v>
      </c>
      <c r="M23" s="63">
        <v>14.620216691295157</v>
      </c>
      <c r="N23" s="61">
        <v>8.1999999999999993</v>
      </c>
      <c r="O23" s="64">
        <v>7.8</v>
      </c>
      <c r="P23" s="65">
        <v>7.3</v>
      </c>
      <c r="Q23" s="61">
        <v>7</v>
      </c>
      <c r="R23" s="61">
        <v>0.6</v>
      </c>
      <c r="S23" s="61">
        <v>0</v>
      </c>
      <c r="T23" s="66"/>
      <c r="U23" s="20">
        <v>4.2274091773751271E-2</v>
      </c>
      <c r="V23" s="20">
        <f t="shared" si="0"/>
        <v>4.2274091773751268</v>
      </c>
      <c r="X23" s="20">
        <v>0.14620216691295157</v>
      </c>
      <c r="Y23" s="20">
        <f t="shared" si="1"/>
        <v>14.620216691295157</v>
      </c>
    </row>
    <row r="24" spans="1:25" s="20" customFormat="1" ht="17.100000000000001" customHeight="1" x14ac:dyDescent="0.15">
      <c r="A24" s="8">
        <v>14</v>
      </c>
      <c r="B24" s="82" t="s">
        <v>31</v>
      </c>
      <c r="C24" s="80">
        <v>0.70599999999999996</v>
      </c>
      <c r="D24" s="57">
        <v>0.69399999999999995</v>
      </c>
      <c r="E24" s="57">
        <v>0.68300000000000005</v>
      </c>
      <c r="F24" s="58">
        <v>0.67300000000000004</v>
      </c>
      <c r="G24" s="59">
        <v>0.64</v>
      </c>
      <c r="H24" s="67">
        <v>3.6</v>
      </c>
      <c r="I24" s="61">
        <v>3.5408348647206718</v>
      </c>
      <c r="J24" s="81">
        <v>5.2870810376250628</v>
      </c>
      <c r="K24" s="62">
        <v>16.100000000000001</v>
      </c>
      <c r="L24" s="61">
        <v>15.438048223415516</v>
      </c>
      <c r="M24" s="63">
        <v>14.948859322316101</v>
      </c>
      <c r="N24" s="61">
        <v>7.5</v>
      </c>
      <c r="O24" s="64">
        <v>7.1</v>
      </c>
      <c r="P24" s="65">
        <v>6.5</v>
      </c>
      <c r="Q24" s="61">
        <v>31.4</v>
      </c>
      <c r="R24" s="61">
        <v>36.6</v>
      </c>
      <c r="S24" s="61">
        <v>30</v>
      </c>
      <c r="T24" s="66"/>
      <c r="U24" s="20">
        <v>5.2870810376250625E-2</v>
      </c>
      <c r="V24" s="20">
        <f t="shared" si="0"/>
        <v>5.2870810376250628</v>
      </c>
      <c r="X24" s="20">
        <v>0.14948859322316102</v>
      </c>
      <c r="Y24" s="20">
        <f t="shared" si="1"/>
        <v>14.948859322316101</v>
      </c>
    </row>
    <row r="25" spans="1:25" s="20" customFormat="1" ht="17.100000000000001" customHeight="1" x14ac:dyDescent="0.15">
      <c r="A25" s="8">
        <v>15</v>
      </c>
      <c r="B25" s="82" t="s">
        <v>32</v>
      </c>
      <c r="C25" s="80">
        <v>0.872</v>
      </c>
      <c r="D25" s="57">
        <v>0.875</v>
      </c>
      <c r="E25" s="57">
        <v>0.871</v>
      </c>
      <c r="F25" s="58">
        <v>0.87</v>
      </c>
      <c r="G25" s="59">
        <v>0.85</v>
      </c>
      <c r="H25" s="87">
        <v>5.2</v>
      </c>
      <c r="I25" s="61">
        <v>5.8866205919218206</v>
      </c>
      <c r="J25" s="81">
        <v>8.6072795188353091</v>
      </c>
      <c r="K25" s="62">
        <v>10.6</v>
      </c>
      <c r="L25" s="61">
        <v>11.830657301374506</v>
      </c>
      <c r="M25" s="63">
        <v>10.319791102221211</v>
      </c>
      <c r="N25" s="61">
        <v>2.1</v>
      </c>
      <c r="O25" s="64">
        <v>2.4</v>
      </c>
      <c r="P25" s="65">
        <v>2.5</v>
      </c>
      <c r="Q25" s="61" t="s">
        <v>19</v>
      </c>
      <c r="R25" s="61" t="s">
        <v>19</v>
      </c>
      <c r="S25" s="61" t="s">
        <v>19</v>
      </c>
      <c r="T25" s="66"/>
      <c r="U25" s="20">
        <v>8.6072795188353091E-2</v>
      </c>
      <c r="V25" s="20">
        <f t="shared" si="0"/>
        <v>8.6072795188353091</v>
      </c>
      <c r="X25" s="20">
        <v>0.10319791102221211</v>
      </c>
      <c r="Y25" s="20">
        <f t="shared" si="1"/>
        <v>10.319791102221211</v>
      </c>
    </row>
    <row r="26" spans="1:25" s="20" customFormat="1" ht="17.100000000000001" customHeight="1" x14ac:dyDescent="0.15">
      <c r="A26" s="8">
        <v>16</v>
      </c>
      <c r="B26" s="82" t="s">
        <v>33</v>
      </c>
      <c r="C26" s="80">
        <v>1.018</v>
      </c>
      <c r="D26" s="57">
        <v>1.0329999999999999</v>
      </c>
      <c r="E26" s="57">
        <v>1.052</v>
      </c>
      <c r="F26" s="58">
        <v>1.06</v>
      </c>
      <c r="G26" s="59">
        <v>1.0509999999999999</v>
      </c>
      <c r="H26" s="67">
        <v>4.5</v>
      </c>
      <c r="I26" s="61">
        <v>7.3694546566215271</v>
      </c>
      <c r="J26" s="81">
        <v>8.3490957792013436</v>
      </c>
      <c r="K26" s="62">
        <v>10.1</v>
      </c>
      <c r="L26" s="61">
        <v>9.9323027445563241</v>
      </c>
      <c r="M26" s="63">
        <v>9.4221649840329604</v>
      </c>
      <c r="N26" s="61">
        <v>6.3</v>
      </c>
      <c r="O26" s="64">
        <v>6.1</v>
      </c>
      <c r="P26" s="65">
        <v>5.0999999999999996</v>
      </c>
      <c r="Q26" s="61">
        <v>58.2</v>
      </c>
      <c r="R26" s="61">
        <v>58.3</v>
      </c>
      <c r="S26" s="61">
        <v>49.3</v>
      </c>
      <c r="T26" s="66"/>
      <c r="U26" s="20">
        <v>8.3490957792013432E-2</v>
      </c>
      <c r="V26" s="20">
        <f t="shared" si="0"/>
        <v>8.3490957792013436</v>
      </c>
      <c r="X26" s="20">
        <v>9.4221649840329602E-2</v>
      </c>
      <c r="Y26" s="20">
        <f t="shared" si="1"/>
        <v>9.4221649840329604</v>
      </c>
    </row>
    <row r="27" spans="1:25" s="20" customFormat="1" ht="17.100000000000001" customHeight="1" x14ac:dyDescent="0.15">
      <c r="A27" s="8">
        <v>17</v>
      </c>
      <c r="B27" s="82" t="s">
        <v>34</v>
      </c>
      <c r="C27" s="80">
        <v>0.94799999999999995</v>
      </c>
      <c r="D27" s="57">
        <v>0.95499999999999996</v>
      </c>
      <c r="E27" s="57">
        <v>0.95899999999999996</v>
      </c>
      <c r="F27" s="58">
        <v>0.96599999999999997</v>
      </c>
      <c r="G27" s="59">
        <v>0.94799999999999995</v>
      </c>
      <c r="H27" s="67">
        <v>4</v>
      </c>
      <c r="I27" s="61">
        <v>6.4734713108185238</v>
      </c>
      <c r="J27" s="81">
        <v>7.3867289717303404</v>
      </c>
      <c r="K27" s="62">
        <v>14.5</v>
      </c>
      <c r="L27" s="61">
        <v>13.787145317905825</v>
      </c>
      <c r="M27" s="63">
        <v>14.036635985624793</v>
      </c>
      <c r="N27" s="61">
        <v>9.3000000000000007</v>
      </c>
      <c r="O27" s="64">
        <v>9.6</v>
      </c>
      <c r="P27" s="65">
        <v>9.6999999999999993</v>
      </c>
      <c r="Q27" s="61">
        <v>50.4</v>
      </c>
      <c r="R27" s="61">
        <v>81.8</v>
      </c>
      <c r="S27" s="61">
        <v>94.4</v>
      </c>
      <c r="T27" s="66"/>
      <c r="U27" s="20">
        <v>7.38672897173034E-2</v>
      </c>
      <c r="V27" s="20">
        <f t="shared" si="0"/>
        <v>7.3867289717303404</v>
      </c>
      <c r="X27" s="20">
        <v>0.14036635985624793</v>
      </c>
      <c r="Y27" s="20">
        <f t="shared" si="1"/>
        <v>14.036635985624793</v>
      </c>
    </row>
    <row r="28" spans="1:25" s="20" customFormat="1" ht="17.100000000000001" customHeight="1" x14ac:dyDescent="0.15">
      <c r="A28" s="8">
        <v>18</v>
      </c>
      <c r="B28" s="82" t="s">
        <v>35</v>
      </c>
      <c r="C28" s="80">
        <v>0.98199999999999998</v>
      </c>
      <c r="D28" s="57">
        <v>0.98499999999999999</v>
      </c>
      <c r="E28" s="57">
        <v>0.99299999999999999</v>
      </c>
      <c r="F28" s="58">
        <v>0.99</v>
      </c>
      <c r="G28" s="59">
        <v>0.98499999999999999</v>
      </c>
      <c r="H28" s="67">
        <v>6.4</v>
      </c>
      <c r="I28" s="61">
        <v>5.7467335443710219</v>
      </c>
      <c r="J28" s="81">
        <v>3.6862727209238582</v>
      </c>
      <c r="K28" s="62">
        <v>9.6999999999999993</v>
      </c>
      <c r="L28" s="61">
        <v>10.273647307249957</v>
      </c>
      <c r="M28" s="63">
        <v>9.8109835008963202</v>
      </c>
      <c r="N28" s="61">
        <v>6.3</v>
      </c>
      <c r="O28" s="64">
        <v>6.2</v>
      </c>
      <c r="P28" s="65">
        <v>6.4</v>
      </c>
      <c r="Q28" s="61">
        <v>59.4</v>
      </c>
      <c r="R28" s="61">
        <v>63.5</v>
      </c>
      <c r="S28" s="61">
        <v>56.2</v>
      </c>
      <c r="T28" s="66"/>
      <c r="U28" s="20">
        <v>3.6862727209238583E-2</v>
      </c>
      <c r="V28" s="20">
        <f t="shared" si="0"/>
        <v>3.6862727209238582</v>
      </c>
      <c r="X28" s="20">
        <v>9.8109835008963198E-2</v>
      </c>
      <c r="Y28" s="20">
        <f t="shared" si="1"/>
        <v>9.8109835008963202</v>
      </c>
    </row>
    <row r="29" spans="1:25" s="20" customFormat="1" ht="17.100000000000001" customHeight="1" x14ac:dyDescent="0.15">
      <c r="A29" s="8">
        <v>19</v>
      </c>
      <c r="B29" s="82" t="s">
        <v>36</v>
      </c>
      <c r="C29" s="80">
        <v>0.496</v>
      </c>
      <c r="D29" s="57">
        <v>0.503</v>
      </c>
      <c r="E29" s="57">
        <v>0.51100000000000001</v>
      </c>
      <c r="F29" s="58">
        <v>0.50700000000000001</v>
      </c>
      <c r="G29" s="59">
        <v>0.49299999999999999</v>
      </c>
      <c r="H29" s="67">
        <v>8.6999999999999993</v>
      </c>
      <c r="I29" s="61">
        <v>8.8917151369411052</v>
      </c>
      <c r="J29" s="81">
        <v>12.214257857633473</v>
      </c>
      <c r="K29" s="62">
        <v>13.2</v>
      </c>
      <c r="L29" s="61">
        <v>13.716272501596666</v>
      </c>
      <c r="M29" s="63">
        <v>13.851649196724445</v>
      </c>
      <c r="N29" s="61">
        <v>8.9</v>
      </c>
      <c r="O29" s="64">
        <v>9.5</v>
      </c>
      <c r="P29" s="65">
        <v>9.6999999999999993</v>
      </c>
      <c r="Q29" s="61">
        <v>43.6</v>
      </c>
      <c r="R29" s="61">
        <v>53.6</v>
      </c>
      <c r="S29" s="61">
        <v>66.2</v>
      </c>
      <c r="T29" s="66"/>
      <c r="U29" s="20">
        <v>0.12214257857633473</v>
      </c>
      <c r="V29" s="20">
        <f t="shared" si="0"/>
        <v>12.214257857633473</v>
      </c>
      <c r="X29" s="20">
        <v>0.13851649196724444</v>
      </c>
      <c r="Y29" s="20">
        <f t="shared" si="1"/>
        <v>13.851649196724445</v>
      </c>
    </row>
    <row r="30" spans="1:25" s="20" customFormat="1" ht="17.100000000000001" customHeight="1" x14ac:dyDescent="0.15">
      <c r="A30" s="8">
        <v>20</v>
      </c>
      <c r="B30" s="82" t="s">
        <v>37</v>
      </c>
      <c r="C30" s="80">
        <v>0.98699999999999999</v>
      </c>
      <c r="D30" s="57">
        <v>0.996</v>
      </c>
      <c r="E30" s="57">
        <v>1.002</v>
      </c>
      <c r="F30" s="58">
        <v>1.002</v>
      </c>
      <c r="G30" s="59">
        <v>0.98299999999999998</v>
      </c>
      <c r="H30" s="67">
        <v>6.4</v>
      </c>
      <c r="I30" s="61">
        <v>9.4632741492787549</v>
      </c>
      <c r="J30" s="81">
        <v>12.24784042249806</v>
      </c>
      <c r="K30" s="62">
        <v>8.6</v>
      </c>
      <c r="L30" s="61">
        <v>7.4381830928719044</v>
      </c>
      <c r="M30" s="63">
        <v>6.3379060752241934</v>
      </c>
      <c r="N30" s="61">
        <v>4</v>
      </c>
      <c r="O30" s="64">
        <v>3.8</v>
      </c>
      <c r="P30" s="65">
        <v>4</v>
      </c>
      <c r="Q30" s="61" t="s">
        <v>19</v>
      </c>
      <c r="R30" s="61" t="s">
        <v>19</v>
      </c>
      <c r="S30" s="61" t="s">
        <v>19</v>
      </c>
      <c r="T30" s="66"/>
      <c r="U30" s="20">
        <v>0.12247840422498059</v>
      </c>
      <c r="V30" s="20">
        <f t="shared" si="0"/>
        <v>12.24784042249806</v>
      </c>
      <c r="X30" s="20">
        <v>6.3379060752241936E-2</v>
      </c>
      <c r="Y30" s="20">
        <f t="shared" si="1"/>
        <v>6.3379060752241934</v>
      </c>
    </row>
    <row r="31" spans="1:25" s="20" customFormat="1" ht="17.100000000000001" customHeight="1" x14ac:dyDescent="0.15">
      <c r="A31" s="8">
        <v>21</v>
      </c>
      <c r="B31" s="82" t="s">
        <v>38</v>
      </c>
      <c r="C31" s="80">
        <v>0.433</v>
      </c>
      <c r="D31" s="57">
        <v>0.432</v>
      </c>
      <c r="E31" s="57">
        <v>0.43099999999999999</v>
      </c>
      <c r="F31" s="58">
        <v>0.43</v>
      </c>
      <c r="G31" s="59">
        <v>0.42199999999999999</v>
      </c>
      <c r="H31" s="67">
        <v>7.2</v>
      </c>
      <c r="I31" s="61">
        <v>11.456340742171649</v>
      </c>
      <c r="J31" s="81">
        <v>8.0443516575551115</v>
      </c>
      <c r="K31" s="62">
        <v>16.8</v>
      </c>
      <c r="L31" s="61">
        <v>15.055374235750135</v>
      </c>
      <c r="M31" s="63">
        <v>14.665255264654647</v>
      </c>
      <c r="N31" s="61">
        <v>8.1</v>
      </c>
      <c r="O31" s="64">
        <v>8.6</v>
      </c>
      <c r="P31" s="65">
        <v>8.9</v>
      </c>
      <c r="Q31" s="61">
        <v>14.2</v>
      </c>
      <c r="R31" s="61">
        <v>25.8</v>
      </c>
      <c r="S31" s="61">
        <v>24.9</v>
      </c>
      <c r="T31" s="66"/>
      <c r="U31" s="20">
        <v>8.0443516575551113E-2</v>
      </c>
      <c r="V31" s="20">
        <f t="shared" si="0"/>
        <v>8.0443516575551115</v>
      </c>
      <c r="X31" s="20">
        <v>0.14665255264654647</v>
      </c>
      <c r="Y31" s="20">
        <f t="shared" si="1"/>
        <v>14.665255264654647</v>
      </c>
    </row>
    <row r="32" spans="1:25" s="20" customFormat="1" ht="17.100000000000001" customHeight="1" x14ac:dyDescent="0.15">
      <c r="A32" s="8">
        <v>22</v>
      </c>
      <c r="B32" s="82" t="s">
        <v>39</v>
      </c>
      <c r="C32" s="80">
        <v>0.64600000000000002</v>
      </c>
      <c r="D32" s="57">
        <v>0.65</v>
      </c>
      <c r="E32" s="57">
        <v>0.65200000000000002</v>
      </c>
      <c r="F32" s="58">
        <v>0.65100000000000002</v>
      </c>
      <c r="G32" s="59">
        <v>0.63600000000000001</v>
      </c>
      <c r="H32" s="67">
        <v>7.3</v>
      </c>
      <c r="I32" s="61">
        <v>6.0897851906721385</v>
      </c>
      <c r="J32" s="81">
        <v>5.7154054741457676</v>
      </c>
      <c r="K32" s="62">
        <v>12.5</v>
      </c>
      <c r="L32" s="61">
        <v>11.881497034273531</v>
      </c>
      <c r="M32" s="63">
        <v>12.223803320569498</v>
      </c>
      <c r="N32" s="61">
        <v>3.8</v>
      </c>
      <c r="O32" s="64">
        <v>3.9</v>
      </c>
      <c r="P32" s="65">
        <v>3.8</v>
      </c>
      <c r="Q32" s="61">
        <v>2.7</v>
      </c>
      <c r="R32" s="61">
        <v>6.8</v>
      </c>
      <c r="S32" s="61">
        <v>0.9</v>
      </c>
      <c r="T32" s="66"/>
      <c r="U32" s="20">
        <v>5.7154054741457676E-2</v>
      </c>
      <c r="V32" s="20">
        <f t="shared" si="0"/>
        <v>5.7154054741457676</v>
      </c>
      <c r="X32" s="20">
        <v>0.12223803320569498</v>
      </c>
      <c r="Y32" s="20">
        <f t="shared" si="1"/>
        <v>12.223803320569498</v>
      </c>
    </row>
    <row r="33" spans="1:25" s="20" customFormat="1" ht="17.100000000000001" customHeight="1" x14ac:dyDescent="0.15">
      <c r="A33" s="8">
        <v>23</v>
      </c>
      <c r="B33" s="82" t="s">
        <v>40</v>
      </c>
      <c r="C33" s="80">
        <v>0.68600000000000005</v>
      </c>
      <c r="D33" s="57">
        <v>0.69899999999999995</v>
      </c>
      <c r="E33" s="57">
        <v>0.69299999999999995</v>
      </c>
      <c r="F33" s="58">
        <v>0.69499999999999995</v>
      </c>
      <c r="G33" s="59">
        <v>0.67500000000000004</v>
      </c>
      <c r="H33" s="67">
        <v>5.6</v>
      </c>
      <c r="I33" s="61">
        <v>4.7302668823536296</v>
      </c>
      <c r="J33" s="81">
        <v>8.2719685064114987</v>
      </c>
      <c r="K33" s="62">
        <v>14.5</v>
      </c>
      <c r="L33" s="61">
        <v>14.69193994146408</v>
      </c>
      <c r="M33" s="63">
        <v>13.624628956781571</v>
      </c>
      <c r="N33" s="61">
        <v>8.5</v>
      </c>
      <c r="O33" s="64">
        <v>8.6999999999999993</v>
      </c>
      <c r="P33" s="65">
        <v>8.4</v>
      </c>
      <c r="Q33" s="61">
        <v>61</v>
      </c>
      <c r="R33" s="61">
        <v>67.5</v>
      </c>
      <c r="S33" s="61">
        <v>64.5</v>
      </c>
      <c r="T33" s="66"/>
      <c r="U33" s="20">
        <v>8.2719685064114992E-2</v>
      </c>
      <c r="V33" s="20">
        <f t="shared" si="0"/>
        <v>8.2719685064114987</v>
      </c>
      <c r="X33" s="20">
        <v>0.1362462895678157</v>
      </c>
      <c r="Y33" s="20">
        <f t="shared" si="1"/>
        <v>13.624628956781571</v>
      </c>
    </row>
    <row r="34" spans="1:25" s="20" customFormat="1" ht="17.100000000000001" customHeight="1" x14ac:dyDescent="0.15">
      <c r="A34" s="8">
        <v>24</v>
      </c>
      <c r="B34" s="82" t="s">
        <v>41</v>
      </c>
      <c r="C34" s="80">
        <v>0.64400000000000002</v>
      </c>
      <c r="D34" s="57">
        <v>0.65600000000000003</v>
      </c>
      <c r="E34" s="57">
        <v>0.66400000000000003</v>
      </c>
      <c r="F34" s="58">
        <v>0.66400000000000003</v>
      </c>
      <c r="G34" s="59">
        <v>0.64600000000000002</v>
      </c>
      <c r="H34" s="67">
        <v>6.8</v>
      </c>
      <c r="I34" s="61">
        <v>5.9774030929243924</v>
      </c>
      <c r="J34" s="81">
        <v>9.2120388379712335</v>
      </c>
      <c r="K34" s="62">
        <v>13.2</v>
      </c>
      <c r="L34" s="61">
        <v>13.856220001227779</v>
      </c>
      <c r="M34" s="63">
        <v>13.206930193520311</v>
      </c>
      <c r="N34" s="61">
        <v>7.2</v>
      </c>
      <c r="O34" s="64">
        <v>7.2</v>
      </c>
      <c r="P34" s="65">
        <v>6.8</v>
      </c>
      <c r="Q34" s="61">
        <v>93.4</v>
      </c>
      <c r="R34" s="61">
        <v>101.1</v>
      </c>
      <c r="S34" s="61">
        <v>92.5</v>
      </c>
      <c r="T34" s="66"/>
      <c r="U34" s="20">
        <v>9.2120388379712342E-2</v>
      </c>
      <c r="V34" s="20">
        <f t="shared" si="0"/>
        <v>9.2120388379712335</v>
      </c>
      <c r="X34" s="20">
        <v>0.13206930193520311</v>
      </c>
      <c r="Y34" s="20">
        <f t="shared" si="1"/>
        <v>13.206930193520311</v>
      </c>
    </row>
    <row r="35" spans="1:25" s="20" customFormat="1" ht="17.100000000000001" customHeight="1" x14ac:dyDescent="0.15">
      <c r="A35" s="8">
        <v>25</v>
      </c>
      <c r="B35" s="82" t="s">
        <v>42</v>
      </c>
      <c r="C35" s="80">
        <v>0.50800000000000001</v>
      </c>
      <c r="D35" s="57">
        <v>0.504</v>
      </c>
      <c r="E35" s="57">
        <v>0.501</v>
      </c>
      <c r="F35" s="58">
        <v>0.499</v>
      </c>
      <c r="G35" s="59">
        <v>0.48299999999999998</v>
      </c>
      <c r="H35" s="67">
        <v>4.7</v>
      </c>
      <c r="I35" s="61">
        <v>4.6867126374028789</v>
      </c>
      <c r="J35" s="81">
        <v>6.7296773370136451</v>
      </c>
      <c r="K35" s="62">
        <v>14.6</v>
      </c>
      <c r="L35" s="61">
        <v>14.949898968175168</v>
      </c>
      <c r="M35" s="63">
        <v>14.69509599716821</v>
      </c>
      <c r="N35" s="61">
        <v>8.3000000000000007</v>
      </c>
      <c r="O35" s="64">
        <v>8.6999999999999993</v>
      </c>
      <c r="P35" s="65">
        <v>8.9</v>
      </c>
      <c r="Q35" s="61">
        <v>12.4</v>
      </c>
      <c r="R35" s="61">
        <v>13.3</v>
      </c>
      <c r="S35" s="61">
        <v>15.9</v>
      </c>
      <c r="T35" s="66"/>
      <c r="U35" s="20">
        <v>6.7296773370136453E-2</v>
      </c>
      <c r="V35" s="20">
        <f t="shared" si="0"/>
        <v>6.7296773370136451</v>
      </c>
      <c r="X35" s="20">
        <v>0.14695095997168209</v>
      </c>
      <c r="Y35" s="20">
        <f t="shared" si="1"/>
        <v>14.69509599716821</v>
      </c>
    </row>
    <row r="36" spans="1:25" s="20" customFormat="1" ht="17.100000000000001" customHeight="1" x14ac:dyDescent="0.15">
      <c r="A36" s="8">
        <v>26</v>
      </c>
      <c r="B36" s="82" t="s">
        <v>43</v>
      </c>
      <c r="C36" s="80">
        <v>0.60899999999999999</v>
      </c>
      <c r="D36" s="57">
        <v>0.61299999999999999</v>
      </c>
      <c r="E36" s="57">
        <v>0.61299999999999999</v>
      </c>
      <c r="F36" s="58">
        <v>0.61299999999999999</v>
      </c>
      <c r="G36" s="59">
        <v>0.59399999999999997</v>
      </c>
      <c r="H36" s="67">
        <v>8.8000000000000007</v>
      </c>
      <c r="I36" s="61">
        <v>4.5810623726579767</v>
      </c>
      <c r="J36" s="81">
        <v>4.7787565219279866</v>
      </c>
      <c r="K36" s="62">
        <v>13.8</v>
      </c>
      <c r="L36" s="61">
        <v>13.867896267533991</v>
      </c>
      <c r="M36" s="63">
        <v>13.722838714245745</v>
      </c>
      <c r="N36" s="61">
        <v>9.9</v>
      </c>
      <c r="O36" s="64">
        <v>9.5</v>
      </c>
      <c r="P36" s="65">
        <v>9.3000000000000007</v>
      </c>
      <c r="Q36" s="61">
        <v>55.9</v>
      </c>
      <c r="R36" s="61">
        <v>57.7</v>
      </c>
      <c r="S36" s="61">
        <v>45.6</v>
      </c>
      <c r="T36" s="66"/>
      <c r="U36" s="20">
        <v>4.7787565219279869E-2</v>
      </c>
      <c r="V36" s="20">
        <f t="shared" si="0"/>
        <v>4.7787565219279866</v>
      </c>
      <c r="X36" s="20">
        <v>0.13722838714245744</v>
      </c>
      <c r="Y36" s="20">
        <f t="shared" si="1"/>
        <v>13.722838714245745</v>
      </c>
    </row>
    <row r="37" spans="1:25" s="20" customFormat="1" ht="17.100000000000001" customHeight="1" x14ac:dyDescent="0.15">
      <c r="A37" s="8">
        <v>27</v>
      </c>
      <c r="B37" s="82" t="s">
        <v>44</v>
      </c>
      <c r="C37" s="80">
        <v>0.48799999999999999</v>
      </c>
      <c r="D37" s="57">
        <v>0.48899999999999999</v>
      </c>
      <c r="E37" s="57">
        <v>0.49199999999999999</v>
      </c>
      <c r="F37" s="58">
        <v>0.49099999999999999</v>
      </c>
      <c r="G37" s="59">
        <v>0.48</v>
      </c>
      <c r="H37" s="67">
        <v>11.8</v>
      </c>
      <c r="I37" s="61">
        <v>12.654821431820087</v>
      </c>
      <c r="J37" s="81">
        <v>19.45895180053515</v>
      </c>
      <c r="K37" s="62">
        <v>10.199999999999999</v>
      </c>
      <c r="L37" s="61">
        <v>10.683896467798929</v>
      </c>
      <c r="M37" s="63">
        <v>9.3995169394592946</v>
      </c>
      <c r="N37" s="61">
        <v>7</v>
      </c>
      <c r="O37" s="64">
        <v>7.1</v>
      </c>
      <c r="P37" s="65">
        <v>7.7</v>
      </c>
      <c r="Q37" s="61">
        <v>61.5</v>
      </c>
      <c r="R37" s="61">
        <v>64.5</v>
      </c>
      <c r="S37" s="61">
        <v>62.7</v>
      </c>
      <c r="T37" s="66"/>
      <c r="U37" s="20">
        <v>0.19458951800535149</v>
      </c>
      <c r="V37" s="20">
        <f t="shared" si="0"/>
        <v>19.45895180053515</v>
      </c>
      <c r="X37" s="20">
        <v>9.3995169394592945E-2</v>
      </c>
      <c r="Y37" s="20">
        <f t="shared" si="1"/>
        <v>9.3995169394592946</v>
      </c>
    </row>
    <row r="38" spans="1:25" s="20" customFormat="1" ht="17.100000000000001" customHeight="1" x14ac:dyDescent="0.15">
      <c r="A38" s="8">
        <v>28</v>
      </c>
      <c r="B38" s="82" t="s">
        <v>45</v>
      </c>
      <c r="C38" s="80">
        <v>1.3280000000000001</v>
      </c>
      <c r="D38" s="57">
        <v>1.3440000000000001</v>
      </c>
      <c r="E38" s="57">
        <v>1.389</v>
      </c>
      <c r="F38" s="58">
        <v>1.411</v>
      </c>
      <c r="G38" s="59">
        <v>1.3779999999999999</v>
      </c>
      <c r="H38" s="67">
        <v>11</v>
      </c>
      <c r="I38" s="61">
        <v>10.92668416389655</v>
      </c>
      <c r="J38" s="81">
        <v>11.058458176580356</v>
      </c>
      <c r="K38" s="62">
        <v>5.9</v>
      </c>
      <c r="L38" s="61">
        <v>4.9605644944677794</v>
      </c>
      <c r="M38" s="63">
        <v>4.1558222258415372</v>
      </c>
      <c r="N38" s="61">
        <v>5.8</v>
      </c>
      <c r="O38" s="64">
        <v>5.5</v>
      </c>
      <c r="P38" s="65">
        <v>5.5</v>
      </c>
      <c r="Q38" s="61">
        <v>22</v>
      </c>
      <c r="R38" s="61">
        <v>26.6</v>
      </c>
      <c r="S38" s="61">
        <v>20.399999999999999</v>
      </c>
      <c r="T38" s="66"/>
      <c r="U38" s="20">
        <v>0.11058458176580355</v>
      </c>
      <c r="V38" s="20">
        <f t="shared" si="0"/>
        <v>11.058458176580356</v>
      </c>
      <c r="X38" s="20">
        <v>4.1558222258415371E-2</v>
      </c>
      <c r="Y38" s="20">
        <f t="shared" si="1"/>
        <v>4.1558222258415372</v>
      </c>
    </row>
    <row r="39" spans="1:25" s="20" customFormat="1" ht="17.100000000000001" customHeight="1" x14ac:dyDescent="0.15">
      <c r="A39" s="8">
        <v>29</v>
      </c>
      <c r="B39" s="82" t="s">
        <v>46</v>
      </c>
      <c r="C39" s="80">
        <v>0.42599999999999999</v>
      </c>
      <c r="D39" s="57">
        <v>0.42799999999999999</v>
      </c>
      <c r="E39" s="57">
        <v>0.437</v>
      </c>
      <c r="F39" s="58">
        <v>0.443</v>
      </c>
      <c r="G39" s="59">
        <v>0.436</v>
      </c>
      <c r="H39" s="67">
        <v>3.4</v>
      </c>
      <c r="I39" s="61">
        <v>4.8318074108011286</v>
      </c>
      <c r="J39" s="81">
        <v>6.152656048797513</v>
      </c>
      <c r="K39" s="62">
        <v>14.2</v>
      </c>
      <c r="L39" s="61">
        <v>14.489786842762257</v>
      </c>
      <c r="M39" s="63">
        <v>14.678257785691512</v>
      </c>
      <c r="N39" s="61">
        <v>7.4</v>
      </c>
      <c r="O39" s="64">
        <v>7.4</v>
      </c>
      <c r="P39" s="65">
        <v>7.9</v>
      </c>
      <c r="Q39" s="61">
        <v>62.2</v>
      </c>
      <c r="R39" s="61">
        <v>62.6</v>
      </c>
      <c r="S39" s="61">
        <v>68.3</v>
      </c>
      <c r="T39" s="66"/>
      <c r="U39" s="20">
        <v>6.1526560487975133E-2</v>
      </c>
      <c r="V39" s="20">
        <f t="shared" si="0"/>
        <v>6.152656048797513</v>
      </c>
      <c r="X39" s="20">
        <v>0.14678257785691512</v>
      </c>
      <c r="Y39" s="20">
        <f t="shared" si="1"/>
        <v>14.678257785691512</v>
      </c>
    </row>
    <row r="40" spans="1:25" s="20" customFormat="1" ht="17.100000000000001" customHeight="1" x14ac:dyDescent="0.15">
      <c r="A40" s="8">
        <v>30</v>
      </c>
      <c r="B40" s="82" t="s">
        <v>47</v>
      </c>
      <c r="C40" s="80">
        <v>0.442</v>
      </c>
      <c r="D40" s="57">
        <v>0.45200000000000001</v>
      </c>
      <c r="E40" s="57">
        <v>0.46100000000000002</v>
      </c>
      <c r="F40" s="58">
        <v>0.46800000000000003</v>
      </c>
      <c r="G40" s="59">
        <v>0.46100000000000002</v>
      </c>
      <c r="H40" s="67">
        <v>6.4</v>
      </c>
      <c r="I40" s="61">
        <v>5.7888245612113369</v>
      </c>
      <c r="J40" s="81">
        <v>7.0896491874079679</v>
      </c>
      <c r="K40" s="62">
        <v>13.8</v>
      </c>
      <c r="L40" s="61">
        <v>13.622346502528416</v>
      </c>
      <c r="M40" s="63">
        <v>13.682549735107704</v>
      </c>
      <c r="N40" s="61">
        <v>7.9</v>
      </c>
      <c r="O40" s="64">
        <v>8.4</v>
      </c>
      <c r="P40" s="65">
        <v>8.6999999999999993</v>
      </c>
      <c r="Q40" s="61" t="s">
        <v>19</v>
      </c>
      <c r="R40" s="61" t="s">
        <v>19</v>
      </c>
      <c r="S40" s="61" t="s">
        <v>19</v>
      </c>
      <c r="T40" s="66"/>
      <c r="U40" s="20">
        <v>7.0896491874079676E-2</v>
      </c>
      <c r="V40" s="20">
        <f t="shared" si="0"/>
        <v>7.0896491874079679</v>
      </c>
      <c r="X40" s="20">
        <v>0.13682549735107705</v>
      </c>
      <c r="Y40" s="20">
        <f t="shared" si="1"/>
        <v>13.682549735107704</v>
      </c>
    </row>
    <row r="41" spans="1:25" s="20" customFormat="1" ht="17.100000000000001" customHeight="1" x14ac:dyDescent="0.15">
      <c r="A41" s="8">
        <v>31</v>
      </c>
      <c r="B41" s="82" t="s">
        <v>48</v>
      </c>
      <c r="C41" s="80">
        <v>0.79500000000000004</v>
      </c>
      <c r="D41" s="57">
        <v>0.80200000000000005</v>
      </c>
      <c r="E41" s="57">
        <v>0.80400000000000005</v>
      </c>
      <c r="F41" s="58">
        <v>0.80500000000000005</v>
      </c>
      <c r="G41" s="59">
        <v>0.77100000000000002</v>
      </c>
      <c r="H41" s="67">
        <v>4</v>
      </c>
      <c r="I41" s="61">
        <v>3.6809293946362418</v>
      </c>
      <c r="J41" s="81">
        <v>3.6873051003422663</v>
      </c>
      <c r="K41" s="62">
        <v>12.2</v>
      </c>
      <c r="L41" s="61">
        <v>12.598440132484448</v>
      </c>
      <c r="M41" s="63">
        <v>13.235117031890148</v>
      </c>
      <c r="N41" s="61">
        <v>7.3</v>
      </c>
      <c r="O41" s="64">
        <v>7.3</v>
      </c>
      <c r="P41" s="65">
        <v>7.1</v>
      </c>
      <c r="Q41" s="61">
        <v>48.9</v>
      </c>
      <c r="R41" s="61">
        <v>43.6</v>
      </c>
      <c r="S41" s="61">
        <v>38.4</v>
      </c>
      <c r="T41" s="66"/>
      <c r="U41" s="20">
        <v>3.6873051003422662E-2</v>
      </c>
      <c r="V41" s="20">
        <f t="shared" si="0"/>
        <v>3.6873051003422663</v>
      </c>
      <c r="X41" s="20">
        <v>0.13235117031890148</v>
      </c>
      <c r="Y41" s="20">
        <f t="shared" si="1"/>
        <v>13.235117031890148</v>
      </c>
    </row>
    <row r="42" spans="1:25" s="20" customFormat="1" ht="17.100000000000001" customHeight="1" x14ac:dyDescent="0.15">
      <c r="A42" s="8">
        <v>32</v>
      </c>
      <c r="B42" s="88" t="s">
        <v>49</v>
      </c>
      <c r="C42" s="89">
        <v>0.61799999999999999</v>
      </c>
      <c r="D42" s="90">
        <v>0.61899999999999999</v>
      </c>
      <c r="E42" s="90">
        <v>0.622</v>
      </c>
      <c r="F42" s="91">
        <v>0.623</v>
      </c>
      <c r="G42" s="92">
        <v>0.60399999999999998</v>
      </c>
      <c r="H42" s="93">
        <v>5.0999999999999996</v>
      </c>
      <c r="I42" s="94">
        <v>5.4113668467506058</v>
      </c>
      <c r="J42" s="95">
        <v>3.7005022546161728</v>
      </c>
      <c r="K42" s="96">
        <v>13.6</v>
      </c>
      <c r="L42" s="94">
        <v>13.54248807735569</v>
      </c>
      <c r="M42" s="97">
        <v>13.60366983868829</v>
      </c>
      <c r="N42" s="94">
        <v>7.3</v>
      </c>
      <c r="O42" s="98">
        <v>7.6</v>
      </c>
      <c r="P42" s="99">
        <v>7.3</v>
      </c>
      <c r="Q42" s="94">
        <v>62.4</v>
      </c>
      <c r="R42" s="94">
        <v>64.5</v>
      </c>
      <c r="S42" s="94">
        <v>60.5</v>
      </c>
      <c r="T42" s="66"/>
      <c r="U42" s="20">
        <v>3.7005022546161725E-2</v>
      </c>
      <c r="V42" s="20">
        <f t="shared" si="0"/>
        <v>3.7005022546161728</v>
      </c>
      <c r="X42" s="20">
        <v>0.1360366983868829</v>
      </c>
      <c r="Y42" s="20">
        <f t="shared" si="1"/>
        <v>13.60366983868829</v>
      </c>
    </row>
    <row r="43" spans="1:25" s="20" customFormat="1" ht="17.100000000000001" customHeight="1" x14ac:dyDescent="0.15">
      <c r="A43" s="8">
        <v>33</v>
      </c>
      <c r="B43" s="82" t="s">
        <v>50</v>
      </c>
      <c r="C43" s="80">
        <v>0.56799999999999995</v>
      </c>
      <c r="D43" s="57">
        <v>0.57799999999999996</v>
      </c>
      <c r="E43" s="57">
        <v>0.58699999999999997</v>
      </c>
      <c r="F43" s="58">
        <v>0.59199999999999997</v>
      </c>
      <c r="G43" s="59">
        <v>0.58299999999999996</v>
      </c>
      <c r="H43" s="67">
        <v>3.5</v>
      </c>
      <c r="I43" s="61">
        <v>5.5506149418210144</v>
      </c>
      <c r="J43" s="81">
        <v>5.0019345677766314</v>
      </c>
      <c r="K43" s="62">
        <v>9.9</v>
      </c>
      <c r="L43" s="61">
        <v>9.48647670453893</v>
      </c>
      <c r="M43" s="63">
        <v>8.5683173705050137</v>
      </c>
      <c r="N43" s="61">
        <v>7.6</v>
      </c>
      <c r="O43" s="64">
        <v>7.6</v>
      </c>
      <c r="P43" s="65">
        <v>7.2</v>
      </c>
      <c r="Q43" s="61">
        <v>61.1</v>
      </c>
      <c r="R43" s="61">
        <v>61.7</v>
      </c>
      <c r="S43" s="61">
        <v>51.9</v>
      </c>
      <c r="T43" s="66"/>
      <c r="U43" s="20">
        <v>5.0019345677766315E-2</v>
      </c>
      <c r="V43" s="20">
        <f t="shared" si="0"/>
        <v>5.0019345677766314</v>
      </c>
      <c r="X43" s="20">
        <v>8.5683173705050145E-2</v>
      </c>
      <c r="Y43" s="20">
        <f t="shared" si="1"/>
        <v>8.5683173705050137</v>
      </c>
    </row>
    <row r="44" spans="1:25" s="20" customFormat="1" ht="17.100000000000001" customHeight="1" x14ac:dyDescent="0.15">
      <c r="A44" s="8">
        <v>34</v>
      </c>
      <c r="B44" s="82" t="s">
        <v>51</v>
      </c>
      <c r="C44" s="80">
        <v>0.71499999999999997</v>
      </c>
      <c r="D44" s="57">
        <v>0.71899999999999997</v>
      </c>
      <c r="E44" s="57">
        <v>0.71599999999999997</v>
      </c>
      <c r="F44" s="58">
        <v>0.71099999999999997</v>
      </c>
      <c r="G44" s="59">
        <v>0.68899999999999995</v>
      </c>
      <c r="H44" s="67">
        <v>10.7</v>
      </c>
      <c r="I44" s="61">
        <v>5.6745411729703887</v>
      </c>
      <c r="J44" s="81">
        <v>10.776210303896589</v>
      </c>
      <c r="K44" s="62">
        <v>11.3</v>
      </c>
      <c r="L44" s="61">
        <v>12.112866720808654</v>
      </c>
      <c r="M44" s="63">
        <v>12.093271290092291</v>
      </c>
      <c r="N44" s="61">
        <v>4.5999999999999996</v>
      </c>
      <c r="O44" s="64">
        <v>5.7</v>
      </c>
      <c r="P44" s="65">
        <v>6.5</v>
      </c>
      <c r="Q44" s="61">
        <v>95.6</v>
      </c>
      <c r="R44" s="61">
        <v>97.5</v>
      </c>
      <c r="S44" s="61">
        <v>96.6</v>
      </c>
      <c r="T44" s="66"/>
      <c r="U44" s="20">
        <v>0.10776210303896588</v>
      </c>
      <c r="V44" s="20">
        <f t="shared" si="0"/>
        <v>10.776210303896589</v>
      </c>
      <c r="X44" s="20">
        <v>0.1209327129009229</v>
      </c>
      <c r="Y44" s="20">
        <f t="shared" si="1"/>
        <v>12.093271290092291</v>
      </c>
    </row>
    <row r="45" spans="1:25" s="20" customFormat="1" ht="17.100000000000001" customHeight="1" x14ac:dyDescent="0.15">
      <c r="A45" s="8">
        <v>35</v>
      </c>
      <c r="B45" s="82" t="s">
        <v>52</v>
      </c>
      <c r="C45" s="80">
        <v>0.371</v>
      </c>
      <c r="D45" s="57">
        <v>0.373</v>
      </c>
      <c r="E45" s="57">
        <v>0.375</v>
      </c>
      <c r="F45" s="58">
        <v>0.377</v>
      </c>
      <c r="G45" s="59">
        <v>0.36799999999999999</v>
      </c>
      <c r="H45" s="67">
        <v>5.3</v>
      </c>
      <c r="I45" s="61">
        <v>6.6122297103079681</v>
      </c>
      <c r="J45" s="81">
        <v>7.2502676766907168</v>
      </c>
      <c r="K45" s="62">
        <v>11.9</v>
      </c>
      <c r="L45" s="61">
        <v>9.8591189643656687</v>
      </c>
      <c r="M45" s="63">
        <v>9.5662256465992677</v>
      </c>
      <c r="N45" s="61">
        <v>10.9</v>
      </c>
      <c r="O45" s="64">
        <v>10.3</v>
      </c>
      <c r="P45" s="65">
        <v>9.5</v>
      </c>
      <c r="Q45" s="61">
        <v>65.400000000000006</v>
      </c>
      <c r="R45" s="61">
        <v>59.6</v>
      </c>
      <c r="S45" s="61">
        <v>59.5</v>
      </c>
      <c r="T45" s="66"/>
      <c r="U45" s="20">
        <v>7.2502676766907165E-2</v>
      </c>
      <c r="V45" s="20">
        <f t="shared" si="0"/>
        <v>7.2502676766907168</v>
      </c>
      <c r="X45" s="20">
        <v>9.5662256465992676E-2</v>
      </c>
      <c r="Y45" s="20">
        <f t="shared" si="1"/>
        <v>9.5662256465992677</v>
      </c>
    </row>
    <row r="46" spans="1:25" s="20" customFormat="1" ht="17.100000000000001" customHeight="1" x14ac:dyDescent="0.15">
      <c r="A46" s="8">
        <v>36</v>
      </c>
      <c r="B46" s="82" t="s">
        <v>53</v>
      </c>
      <c r="C46" s="80">
        <v>1.464</v>
      </c>
      <c r="D46" s="57">
        <v>1.4390000000000001</v>
      </c>
      <c r="E46" s="57">
        <v>1.4019999999999999</v>
      </c>
      <c r="F46" s="58">
        <v>1.377</v>
      </c>
      <c r="G46" s="59">
        <v>1.363</v>
      </c>
      <c r="H46" s="67">
        <v>4.3</v>
      </c>
      <c r="I46" s="61">
        <v>8.0317968939259625</v>
      </c>
      <c r="J46" s="81">
        <v>5.8594472888779228</v>
      </c>
      <c r="K46" s="62">
        <v>4.0999999999999996</v>
      </c>
      <c r="L46" s="61">
        <v>3.4058055292564413</v>
      </c>
      <c r="M46" s="63">
        <v>3.2215850131985668</v>
      </c>
      <c r="N46" s="61">
        <v>4.3</v>
      </c>
      <c r="O46" s="64">
        <v>4.2</v>
      </c>
      <c r="P46" s="65">
        <v>4.0999999999999996</v>
      </c>
      <c r="Q46" s="61" t="s">
        <v>19</v>
      </c>
      <c r="R46" s="61" t="s">
        <v>19</v>
      </c>
      <c r="S46" s="61" t="s">
        <v>19</v>
      </c>
      <c r="T46" s="66"/>
      <c r="U46" s="20">
        <v>5.8594472888779225E-2</v>
      </c>
      <c r="V46" s="20">
        <f t="shared" si="0"/>
        <v>5.8594472888779228</v>
      </c>
      <c r="X46" s="20">
        <v>3.221585013198567E-2</v>
      </c>
      <c r="Y46" s="20">
        <f t="shared" si="1"/>
        <v>3.2215850131985668</v>
      </c>
    </row>
    <row r="47" spans="1:25" s="20" customFormat="1" ht="17.100000000000001" customHeight="1" x14ac:dyDescent="0.15">
      <c r="A47" s="8">
        <v>37</v>
      </c>
      <c r="B47" s="82" t="s">
        <v>54</v>
      </c>
      <c r="C47" s="80">
        <v>0.32700000000000001</v>
      </c>
      <c r="D47" s="57">
        <v>0.33100000000000002</v>
      </c>
      <c r="E47" s="57">
        <v>0.33100000000000002</v>
      </c>
      <c r="F47" s="58">
        <v>0.33300000000000002</v>
      </c>
      <c r="G47" s="59">
        <v>0.32500000000000001</v>
      </c>
      <c r="H47" s="67">
        <v>10.4</v>
      </c>
      <c r="I47" s="61">
        <v>9.1371617626953459</v>
      </c>
      <c r="J47" s="81">
        <v>15.25622049652792</v>
      </c>
      <c r="K47" s="62">
        <v>12.5</v>
      </c>
      <c r="L47" s="61">
        <v>12.34482641089585</v>
      </c>
      <c r="M47" s="63">
        <v>11.909234464503299</v>
      </c>
      <c r="N47" s="61">
        <v>3.3</v>
      </c>
      <c r="O47" s="64">
        <v>3.4</v>
      </c>
      <c r="P47" s="65">
        <v>3.4</v>
      </c>
      <c r="Q47" s="61">
        <v>23.8</v>
      </c>
      <c r="R47" s="61">
        <v>24.6</v>
      </c>
      <c r="S47" s="61">
        <v>20.9</v>
      </c>
      <c r="T47" s="66"/>
      <c r="U47" s="20">
        <v>0.1525622049652792</v>
      </c>
      <c r="V47" s="20">
        <f t="shared" si="0"/>
        <v>15.25622049652792</v>
      </c>
      <c r="X47" s="20">
        <v>0.11909234464503299</v>
      </c>
      <c r="Y47" s="20">
        <f t="shared" si="1"/>
        <v>11.909234464503299</v>
      </c>
    </row>
    <row r="48" spans="1:25" s="20" customFormat="1" ht="17.100000000000001" customHeight="1" x14ac:dyDescent="0.15">
      <c r="A48" s="8">
        <v>38</v>
      </c>
      <c r="B48" s="82" t="s">
        <v>55</v>
      </c>
      <c r="C48" s="80">
        <v>0.72599999999999998</v>
      </c>
      <c r="D48" s="57">
        <v>0.71899999999999997</v>
      </c>
      <c r="E48" s="57">
        <v>0.70699999999999996</v>
      </c>
      <c r="F48" s="58">
        <v>0.69199999999999995</v>
      </c>
      <c r="G48" s="59">
        <v>0.66300000000000003</v>
      </c>
      <c r="H48" s="67">
        <v>4.5</v>
      </c>
      <c r="I48" s="61">
        <v>6.4011704165618504</v>
      </c>
      <c r="J48" s="81">
        <v>6.5039490563367357</v>
      </c>
      <c r="K48" s="62">
        <v>13.4</v>
      </c>
      <c r="L48" s="61">
        <v>12.756554437289083</v>
      </c>
      <c r="M48" s="63">
        <v>10.880038114588105</v>
      </c>
      <c r="N48" s="61">
        <v>5.4</v>
      </c>
      <c r="O48" s="64">
        <v>5.8</v>
      </c>
      <c r="P48" s="65">
        <v>6.1</v>
      </c>
      <c r="Q48" s="61">
        <v>35.4</v>
      </c>
      <c r="R48" s="61">
        <v>41.1</v>
      </c>
      <c r="S48" s="61">
        <v>92.2</v>
      </c>
      <c r="T48" s="66"/>
      <c r="U48" s="20">
        <v>6.5039490563367358E-2</v>
      </c>
      <c r="V48" s="20">
        <f t="shared" si="0"/>
        <v>6.5039490563367357</v>
      </c>
      <c r="X48" s="20">
        <v>0.10880038114588106</v>
      </c>
      <c r="Y48" s="20">
        <f t="shared" si="1"/>
        <v>10.880038114588105</v>
      </c>
    </row>
    <row r="49" spans="1:25" s="20" customFormat="1" ht="17.100000000000001" customHeight="1" x14ac:dyDescent="0.15">
      <c r="A49" s="8">
        <v>39</v>
      </c>
      <c r="B49" s="82" t="s">
        <v>56</v>
      </c>
      <c r="C49" s="80">
        <v>0.90900000000000003</v>
      </c>
      <c r="D49" s="57">
        <v>0.91900000000000004</v>
      </c>
      <c r="E49" s="57">
        <v>0.92900000000000005</v>
      </c>
      <c r="F49" s="58">
        <v>0.93100000000000005</v>
      </c>
      <c r="G49" s="59">
        <v>0.90800000000000003</v>
      </c>
      <c r="H49" s="67">
        <v>8.5</v>
      </c>
      <c r="I49" s="61">
        <v>4.6856829723330735</v>
      </c>
      <c r="J49" s="81">
        <v>5.8301555082851886</v>
      </c>
      <c r="K49" s="62">
        <v>12</v>
      </c>
      <c r="L49" s="61">
        <v>11.738096685031492</v>
      </c>
      <c r="M49" s="63">
        <v>11.709025962316291</v>
      </c>
      <c r="N49" s="61">
        <v>5</v>
      </c>
      <c r="O49" s="64">
        <v>4.5999999999999996</v>
      </c>
      <c r="P49" s="65">
        <v>3.9</v>
      </c>
      <c r="Q49" s="61" t="s">
        <v>19</v>
      </c>
      <c r="R49" s="61" t="s">
        <v>19</v>
      </c>
      <c r="S49" s="61" t="s">
        <v>19</v>
      </c>
      <c r="T49" s="66"/>
      <c r="U49" s="20">
        <v>5.830155508285189E-2</v>
      </c>
      <c r="V49" s="20">
        <f t="shared" si="0"/>
        <v>5.8301555082851886</v>
      </c>
      <c r="X49" s="20">
        <v>0.11709025962316291</v>
      </c>
      <c r="Y49" s="20">
        <f t="shared" si="1"/>
        <v>11.709025962316291</v>
      </c>
    </row>
    <row r="50" spans="1:25" s="20" customFormat="1" ht="17.100000000000001" customHeight="1" x14ac:dyDescent="0.15">
      <c r="A50" s="8">
        <v>40</v>
      </c>
      <c r="B50" s="82" t="s">
        <v>57</v>
      </c>
      <c r="C50" s="80">
        <v>0.36599999999999999</v>
      </c>
      <c r="D50" s="57">
        <v>0.36799999999999999</v>
      </c>
      <c r="E50" s="57">
        <v>0.371</v>
      </c>
      <c r="F50" s="58">
        <v>0.36899999999999999</v>
      </c>
      <c r="G50" s="59">
        <v>0.35199999999999998</v>
      </c>
      <c r="H50" s="67">
        <v>9.9</v>
      </c>
      <c r="I50" s="61">
        <v>15.049633722595448</v>
      </c>
      <c r="J50" s="81">
        <v>11.560455743889086</v>
      </c>
      <c r="K50" s="62">
        <v>6.2</v>
      </c>
      <c r="L50" s="61">
        <v>7.7192001545766695</v>
      </c>
      <c r="M50" s="63">
        <v>6.8936788366503254</v>
      </c>
      <c r="N50" s="61">
        <v>5.3</v>
      </c>
      <c r="O50" s="64">
        <v>5.6</v>
      </c>
      <c r="P50" s="65">
        <v>6</v>
      </c>
      <c r="Q50" s="61">
        <v>15.1</v>
      </c>
      <c r="R50" s="61">
        <v>14.4</v>
      </c>
      <c r="S50" s="61" t="s">
        <v>19</v>
      </c>
      <c r="T50" s="66"/>
      <c r="U50" s="20">
        <v>0.11560455743889086</v>
      </c>
      <c r="V50" s="20">
        <f t="shared" si="0"/>
        <v>11.560455743889086</v>
      </c>
      <c r="X50" s="20">
        <v>6.8936788366503257E-2</v>
      </c>
      <c r="Y50" s="20">
        <f t="shared" si="1"/>
        <v>6.8936788366503254</v>
      </c>
    </row>
    <row r="51" spans="1:25" s="20" customFormat="1" ht="17.100000000000001" customHeight="1" x14ac:dyDescent="0.15">
      <c r="A51" s="8">
        <v>41</v>
      </c>
      <c r="B51" s="82" t="s">
        <v>58</v>
      </c>
      <c r="C51" s="80">
        <v>0.59599999999999997</v>
      </c>
      <c r="D51" s="57">
        <v>0.622</v>
      </c>
      <c r="E51" s="57">
        <v>0.64300000000000002</v>
      </c>
      <c r="F51" s="58">
        <v>0.65100000000000002</v>
      </c>
      <c r="G51" s="59">
        <v>0.626</v>
      </c>
      <c r="H51" s="67">
        <v>8.5</v>
      </c>
      <c r="I51" s="61">
        <v>6.2456479660855777</v>
      </c>
      <c r="J51" s="81">
        <v>8.6057954984916201</v>
      </c>
      <c r="K51" s="62">
        <v>9.5</v>
      </c>
      <c r="L51" s="61">
        <v>9.6624339421799785</v>
      </c>
      <c r="M51" s="63">
        <v>9.5227768256591023</v>
      </c>
      <c r="N51" s="61">
        <v>6.8</v>
      </c>
      <c r="O51" s="64">
        <v>7</v>
      </c>
      <c r="P51" s="65">
        <v>7</v>
      </c>
      <c r="Q51" s="61">
        <v>63</v>
      </c>
      <c r="R51" s="61">
        <v>69.900000000000006</v>
      </c>
      <c r="S51" s="61">
        <v>61.2</v>
      </c>
      <c r="T51" s="66"/>
      <c r="U51" s="20">
        <v>8.6057954984916196E-2</v>
      </c>
      <c r="V51" s="20">
        <f t="shared" si="0"/>
        <v>8.6057954984916201</v>
      </c>
      <c r="X51" s="20">
        <v>9.5227768256591031E-2</v>
      </c>
      <c r="Y51" s="20">
        <f t="shared" si="1"/>
        <v>9.5227768256591023</v>
      </c>
    </row>
    <row r="52" spans="1:25" s="20" customFormat="1" ht="17.100000000000001" customHeight="1" x14ac:dyDescent="0.15">
      <c r="A52" s="8">
        <v>42</v>
      </c>
      <c r="B52" s="82" t="s">
        <v>59</v>
      </c>
      <c r="C52" s="80">
        <v>0.82499999999999996</v>
      </c>
      <c r="D52" s="57">
        <v>0.82799999999999996</v>
      </c>
      <c r="E52" s="57">
        <v>0.84599999999999997</v>
      </c>
      <c r="F52" s="58">
        <v>0.86</v>
      </c>
      <c r="G52" s="59">
        <v>0.84199999999999997</v>
      </c>
      <c r="H52" s="67">
        <v>12.4</v>
      </c>
      <c r="I52" s="61">
        <v>13.194803777307051</v>
      </c>
      <c r="J52" s="81">
        <v>18.043049040201421</v>
      </c>
      <c r="K52" s="62">
        <v>8.6</v>
      </c>
      <c r="L52" s="61">
        <v>9.6181540840645905</v>
      </c>
      <c r="M52" s="63">
        <v>9.0838329585652531</v>
      </c>
      <c r="N52" s="61">
        <v>8.9</v>
      </c>
      <c r="O52" s="64">
        <v>8.4</v>
      </c>
      <c r="P52" s="65">
        <v>9.5</v>
      </c>
      <c r="Q52" s="61">
        <v>40.700000000000003</v>
      </c>
      <c r="R52" s="61">
        <v>53.6</v>
      </c>
      <c r="S52" s="61">
        <v>49.7</v>
      </c>
      <c r="T52" s="66"/>
      <c r="U52" s="20">
        <v>0.1804304904020142</v>
      </c>
      <c r="V52" s="20">
        <f t="shared" si="0"/>
        <v>18.043049040201421</v>
      </c>
      <c r="X52" s="20">
        <v>9.0838329585652536E-2</v>
      </c>
      <c r="Y52" s="20">
        <f t="shared" si="1"/>
        <v>9.0838329585652531</v>
      </c>
    </row>
    <row r="53" spans="1:25" s="20" customFormat="1" ht="17.100000000000001" customHeight="1" x14ac:dyDescent="0.15">
      <c r="A53" s="8">
        <v>43</v>
      </c>
      <c r="B53" s="82" t="s">
        <v>60</v>
      </c>
      <c r="C53" s="80">
        <v>0.67700000000000005</v>
      </c>
      <c r="D53" s="57">
        <v>0.68600000000000005</v>
      </c>
      <c r="E53" s="57">
        <v>0.69499999999999995</v>
      </c>
      <c r="F53" s="58">
        <v>0.69699999999999995</v>
      </c>
      <c r="G53" s="59">
        <v>0.68</v>
      </c>
      <c r="H53" s="100">
        <v>5</v>
      </c>
      <c r="I53" s="101">
        <v>3.0772036883535181</v>
      </c>
      <c r="J53" s="102">
        <v>7.3172692531287122</v>
      </c>
      <c r="K53" s="100">
        <v>15.1</v>
      </c>
      <c r="L53" s="101">
        <v>15.259373531468995</v>
      </c>
      <c r="M53" s="103">
        <v>13.438085191670126</v>
      </c>
      <c r="N53" s="101">
        <v>15.6</v>
      </c>
      <c r="O53" s="104">
        <v>15.2</v>
      </c>
      <c r="P53" s="105">
        <v>14.6</v>
      </c>
      <c r="Q53" s="101">
        <v>107.3</v>
      </c>
      <c r="R53" s="101">
        <v>105.2</v>
      </c>
      <c r="S53" s="101">
        <v>88.8</v>
      </c>
      <c r="T53" s="66"/>
      <c r="U53" s="20">
        <v>7.3172692531287123E-2</v>
      </c>
      <c r="V53" s="20">
        <f t="shared" si="0"/>
        <v>7.3172692531287122</v>
      </c>
      <c r="X53" s="20">
        <v>0.13438085191670127</v>
      </c>
      <c r="Y53" s="20">
        <f t="shared" si="1"/>
        <v>13.438085191670126</v>
      </c>
    </row>
    <row r="54" spans="1:25" s="20" customFormat="1" ht="17.100000000000001" customHeight="1" x14ac:dyDescent="0.15">
      <c r="A54" s="8">
        <v>44</v>
      </c>
      <c r="B54" s="106" t="s">
        <v>61</v>
      </c>
      <c r="C54" s="107">
        <v>0.43099999999999999</v>
      </c>
      <c r="D54" s="70">
        <v>0.432</v>
      </c>
      <c r="E54" s="70">
        <v>0.42899999999999999</v>
      </c>
      <c r="F54" s="71">
        <v>0.42699999999999999</v>
      </c>
      <c r="G54" s="72">
        <v>0.41</v>
      </c>
      <c r="H54" s="75">
        <v>6</v>
      </c>
      <c r="I54" s="74">
        <v>6.2286757901116268</v>
      </c>
      <c r="J54" s="108">
        <v>5.4905011058445226</v>
      </c>
      <c r="K54" s="75">
        <v>8</v>
      </c>
      <c r="L54" s="74">
        <v>7.8497942244061845</v>
      </c>
      <c r="M54" s="76">
        <v>7.0527271035185395</v>
      </c>
      <c r="N54" s="74">
        <v>2</v>
      </c>
      <c r="O54" s="77">
        <v>1.8</v>
      </c>
      <c r="P54" s="78">
        <v>1.8</v>
      </c>
      <c r="Q54" s="74" t="s">
        <v>19</v>
      </c>
      <c r="R54" s="109" t="s">
        <v>19</v>
      </c>
      <c r="S54" s="109" t="s">
        <v>19</v>
      </c>
      <c r="T54" s="66"/>
      <c r="U54" s="20">
        <v>5.4905011058445224E-2</v>
      </c>
      <c r="V54" s="20">
        <f t="shared" si="0"/>
        <v>5.4905011058445226</v>
      </c>
      <c r="X54" s="20">
        <v>7.0527271035185399E-2</v>
      </c>
      <c r="Y54" s="20">
        <f t="shared" si="1"/>
        <v>7.0527271035185395</v>
      </c>
    </row>
    <row r="55" spans="1:25" ht="8.25" customHeight="1" x14ac:dyDescent="0.15">
      <c r="N55" s="7"/>
      <c r="Q55" s="7"/>
      <c r="R55" s="112"/>
      <c r="S55" s="112"/>
    </row>
    <row r="56" spans="1:25" x14ac:dyDescent="0.15">
      <c r="B56" s="113" t="s">
        <v>62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</row>
    <row r="57" spans="1:25" x14ac:dyDescent="0.15">
      <c r="B57" s="114" t="s">
        <v>63</v>
      </c>
    </row>
  </sheetData>
  <mergeCells count="25">
    <mergeCell ref="R5:R6"/>
    <mergeCell ref="S5:S6"/>
    <mergeCell ref="B56:T5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B1:S1"/>
    <mergeCell ref="B3:B6"/>
    <mergeCell ref="C3:G4"/>
    <mergeCell ref="H3:J4"/>
    <mergeCell ref="K3:M4"/>
    <mergeCell ref="N3:P4"/>
    <mergeCell ref="Q3:S4"/>
    <mergeCell ref="C5:C6"/>
    <mergeCell ref="D5:D6"/>
    <mergeCell ref="E5:E6"/>
  </mergeCells>
  <phoneticPr fontId="2"/>
  <pageMargins left="0.62992125984251968" right="0.19685039370078741" top="0.47244094488188981" bottom="0.39370078740157483" header="0.31496062992125984" footer="0.23622047244094491"/>
  <pageSetup paperSize="9" scale="26" firstPageNumber="30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18財政力指数等  </vt:lpstr>
      <vt:lpstr>'18財政力指数等  '!Print_Area</vt:lpstr>
      <vt:lpstr>'18財政力指数等  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2022-08-16T07:19:32Z</dcterms:created>
  <dcterms:modified xsi:type="dcterms:W3CDTF">2022-08-16T07:19:41Z</dcterms:modified>
</cp:coreProperties>
</file>