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C:\Users\H29010148\Desktop\HP掲載\行財政\"/>
    </mc:Choice>
  </mc:AlternateContent>
  <bookViews>
    <workbookView xWindow="9630" yWindow="-165" windowWidth="10155" windowHeight="7275"/>
  </bookViews>
  <sheets>
    <sheet name="11-1地方公社等" sheetId="49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'11-1地方公社等'!$B$1:$L$37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D6" i="49" l="1"/>
  <c r="B6" i="49" l="1"/>
  <c r="L3" i="49"/>
  <c r="L4" i="49"/>
  <c r="K5" i="49"/>
  <c r="J4" i="49"/>
  <c r="I4" i="49"/>
  <c r="F4" i="49"/>
  <c r="G4" i="49"/>
  <c r="H4" i="49"/>
  <c r="E4" i="49"/>
  <c r="C4" i="49"/>
  <c r="D9" i="49"/>
  <c r="D35" i="49"/>
  <c r="D33" i="49"/>
  <c r="L31" i="49"/>
  <c r="K31" i="49"/>
  <c r="J31" i="49"/>
  <c r="I31" i="49"/>
  <c r="H31" i="49"/>
  <c r="G31" i="49"/>
  <c r="F31" i="49"/>
  <c r="E31" i="49"/>
  <c r="D31" i="49"/>
  <c r="B31" i="49"/>
  <c r="L30" i="49"/>
  <c r="K30" i="49"/>
  <c r="J30" i="49"/>
  <c r="I30" i="49"/>
  <c r="H30" i="49"/>
  <c r="G30" i="49"/>
  <c r="F30" i="49"/>
  <c r="E30" i="49"/>
  <c r="D30" i="49"/>
  <c r="L29" i="49"/>
  <c r="K29" i="49"/>
  <c r="J29" i="49"/>
  <c r="I29" i="49"/>
  <c r="H29" i="49"/>
  <c r="G29" i="49"/>
  <c r="F29" i="49"/>
  <c r="E29" i="49"/>
  <c r="D29" i="49"/>
  <c r="L28" i="49"/>
  <c r="K28" i="49"/>
  <c r="J28" i="49"/>
  <c r="I28" i="49"/>
  <c r="H28" i="49"/>
  <c r="G28" i="49"/>
  <c r="F28" i="49"/>
  <c r="E28" i="49"/>
  <c r="D28" i="49"/>
  <c r="L27" i="49"/>
  <c r="K27" i="49"/>
  <c r="J27" i="49"/>
  <c r="I27" i="49"/>
  <c r="H27" i="49"/>
  <c r="G27" i="49"/>
  <c r="F27" i="49"/>
  <c r="E27" i="49"/>
  <c r="D27" i="49"/>
  <c r="L26" i="49"/>
  <c r="K26" i="49"/>
  <c r="J26" i="49"/>
  <c r="I26" i="49"/>
  <c r="H26" i="49"/>
  <c r="G26" i="49"/>
  <c r="F26" i="49"/>
  <c r="E26" i="49"/>
  <c r="D26" i="49"/>
  <c r="L25" i="49"/>
  <c r="K25" i="49"/>
  <c r="J25" i="49"/>
  <c r="I25" i="49"/>
  <c r="H25" i="49"/>
  <c r="G25" i="49"/>
  <c r="F25" i="49"/>
  <c r="E25" i="49"/>
  <c r="D25" i="49"/>
  <c r="L24" i="49"/>
  <c r="K24" i="49"/>
  <c r="J24" i="49"/>
  <c r="I24" i="49"/>
  <c r="H24" i="49"/>
  <c r="G24" i="49"/>
  <c r="F24" i="49"/>
  <c r="E24" i="49"/>
  <c r="D24" i="49"/>
  <c r="B24" i="49"/>
  <c r="L23" i="49"/>
  <c r="K23" i="49"/>
  <c r="J23" i="49"/>
  <c r="I23" i="49"/>
  <c r="H23" i="49"/>
  <c r="G23" i="49"/>
  <c r="F23" i="49"/>
  <c r="E23" i="49"/>
  <c r="D23" i="49"/>
  <c r="L22" i="49"/>
  <c r="K22" i="49"/>
  <c r="J22" i="49"/>
  <c r="I22" i="49"/>
  <c r="H22" i="49"/>
  <c r="G22" i="49"/>
  <c r="F22" i="49"/>
  <c r="E22" i="49"/>
  <c r="D22" i="49"/>
  <c r="L21" i="49"/>
  <c r="K21" i="49"/>
  <c r="J21" i="49"/>
  <c r="I21" i="49"/>
  <c r="H21" i="49"/>
  <c r="G21" i="49"/>
  <c r="F21" i="49"/>
  <c r="E21" i="49"/>
  <c r="D21" i="49"/>
  <c r="L20" i="49"/>
  <c r="K20" i="49"/>
  <c r="J20" i="49"/>
  <c r="I20" i="49"/>
  <c r="H20" i="49"/>
  <c r="G20" i="49"/>
  <c r="F20" i="49"/>
  <c r="E20" i="49"/>
  <c r="D20" i="49"/>
  <c r="L19" i="49"/>
  <c r="K19" i="49"/>
  <c r="J19" i="49"/>
  <c r="I19" i="49"/>
  <c r="H19" i="49"/>
  <c r="G19" i="49"/>
  <c r="F19" i="49"/>
  <c r="E19" i="49"/>
  <c r="D19" i="49"/>
  <c r="L18" i="49"/>
  <c r="K18" i="49"/>
  <c r="J18" i="49"/>
  <c r="I18" i="49"/>
  <c r="H18" i="49"/>
  <c r="G18" i="49"/>
  <c r="F18" i="49"/>
  <c r="E18" i="49"/>
  <c r="D18" i="49"/>
  <c r="L17" i="49"/>
  <c r="K17" i="49"/>
  <c r="J17" i="49"/>
  <c r="I17" i="49"/>
  <c r="H17" i="49"/>
  <c r="G17" i="49"/>
  <c r="F17" i="49"/>
  <c r="E17" i="49"/>
  <c r="D17" i="49"/>
  <c r="L16" i="49"/>
  <c r="K16" i="49"/>
  <c r="J16" i="49"/>
  <c r="I16" i="49"/>
  <c r="H16" i="49"/>
  <c r="G16" i="49"/>
  <c r="F16" i="49"/>
  <c r="E16" i="49"/>
  <c r="D16" i="49"/>
  <c r="L15" i="49"/>
  <c r="K15" i="49"/>
  <c r="J15" i="49"/>
  <c r="I15" i="49"/>
  <c r="H15" i="49"/>
  <c r="G15" i="49"/>
  <c r="F15" i="49"/>
  <c r="E15" i="49"/>
  <c r="D15" i="49"/>
  <c r="L14" i="49"/>
  <c r="K14" i="49"/>
  <c r="J14" i="49"/>
  <c r="I14" i="49"/>
  <c r="H14" i="49"/>
  <c r="G14" i="49"/>
  <c r="F14" i="49"/>
  <c r="E14" i="49"/>
  <c r="D14" i="49"/>
  <c r="L13" i="49"/>
  <c r="K13" i="49"/>
  <c r="J13" i="49"/>
  <c r="I13" i="49"/>
  <c r="H13" i="49"/>
  <c r="G13" i="49"/>
  <c r="F13" i="49"/>
  <c r="E13" i="49"/>
  <c r="D13" i="49"/>
  <c r="L12" i="49"/>
  <c r="K12" i="49"/>
  <c r="J12" i="49"/>
  <c r="I12" i="49"/>
  <c r="H12" i="49"/>
  <c r="G12" i="49"/>
  <c r="F12" i="49"/>
  <c r="E12" i="49"/>
  <c r="D12" i="49"/>
  <c r="L11" i="49"/>
  <c r="K11" i="49"/>
  <c r="J11" i="49"/>
  <c r="I11" i="49"/>
  <c r="H11" i="49"/>
  <c r="G11" i="49"/>
  <c r="F11" i="49"/>
  <c r="E11" i="49"/>
  <c r="D11" i="49"/>
  <c r="L10" i="49"/>
  <c r="K10" i="49"/>
  <c r="J10" i="49"/>
  <c r="I10" i="49"/>
  <c r="H10" i="49"/>
  <c r="G10" i="49"/>
  <c r="F10" i="49"/>
  <c r="E10" i="49"/>
  <c r="D10" i="49"/>
  <c r="L9" i="49"/>
  <c r="K9" i="49"/>
  <c r="J9" i="49"/>
  <c r="I9" i="49"/>
  <c r="H9" i="49"/>
  <c r="G9" i="49"/>
  <c r="F9" i="49"/>
  <c r="E9" i="49"/>
  <c r="L8" i="49"/>
  <c r="K8" i="49"/>
  <c r="J8" i="49"/>
  <c r="I8" i="49"/>
  <c r="H8" i="49"/>
  <c r="G8" i="49"/>
  <c r="F8" i="49"/>
  <c r="E8" i="49"/>
  <c r="D8" i="49"/>
  <c r="L7" i="49"/>
  <c r="K7" i="49"/>
  <c r="J7" i="49"/>
  <c r="I7" i="49"/>
  <c r="H7" i="49"/>
  <c r="G7" i="49"/>
  <c r="F7" i="49"/>
  <c r="E7" i="49"/>
  <c r="D7" i="49"/>
  <c r="L6" i="49"/>
  <c r="K6" i="49"/>
  <c r="J6" i="49"/>
  <c r="I6" i="49"/>
  <c r="H6" i="49"/>
  <c r="G6" i="49"/>
  <c r="F6" i="49"/>
  <c r="E6" i="49"/>
</calcChain>
</file>

<file path=xl/sharedStrings.xml><?xml version="1.0" encoding="utf-8"?>
<sst xmlns="http://schemas.openxmlformats.org/spreadsheetml/2006/main" count="3" uniqueCount="3">
  <si>
    <t>11　第三セクター等の設置状況</t>
    <rPh sb="3" eb="4">
      <t>ダイ</t>
    </rPh>
    <rPh sb="4" eb="5">
      <t>サン</t>
    </rPh>
    <rPh sb="9" eb="10">
      <t>トウ</t>
    </rPh>
    <rPh sb="11" eb="13">
      <t>セッチ</t>
    </rPh>
    <rPh sb="13" eb="15">
      <t>ジョウキョウ</t>
    </rPh>
    <phoneticPr fontId="20"/>
  </si>
  <si>
    <t xml:space="preserve"> （１）地方公社等</t>
    <phoneticPr fontId="20"/>
  </si>
  <si>
    <t>区分</t>
    <rPh sb="0" eb="2">
      <t>クブン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</si>
</sst>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5" formatCode="[$-411]ggge&quot;年&quot;m&quot;月&quot;d&quot;日&quot;;@"/>
    <numFmt numFmtId="196" formatCode="#,##0;\-#,##0;&quot;-&quot;"/>
    <numFmt numFmtId="197" formatCode="&quot;SFr.&quot;#,##0;[Red]&quot;SFr.&quot;\-#,##0"/>
  </numFmts>
  <fonts count="4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7.5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auto="1"/>
      </bottom>
      <diagonal/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</borders>
  <cellStyleXfs count="8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6" fontId="31" fillId="0" borderId="0" applyFill="0" applyBorder="0" applyAlignment="0"/>
    <xf numFmtId="0" fontId="32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97" fontId="6" fillId="0" borderId="0"/>
    <xf numFmtId="0" fontId="34" fillId="0" borderId="0"/>
    <xf numFmtId="4" fontId="32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37" fillId="0" borderId="0"/>
    <xf numFmtId="0" fontId="38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0"/>
    <xf numFmtId="0" fontId="40" fillId="0" borderId="0"/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9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95">
    <xf numFmtId="0" fontId="0" fillId="0" borderId="0" xfId="0"/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49" fontId="29" fillId="0" borderId="0" xfId="0" applyNumberFormat="1" applyFont="1" applyFill="1" applyBorder="1" applyAlignment="1">
      <alignment horizontal="right" vertical="center"/>
    </xf>
    <xf numFmtId="0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9" fillId="0" borderId="18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4" fillId="0" borderId="24" xfId="0" applyFont="1" applyFill="1" applyBorder="1" applyAlignment="1" applyProtection="1">
      <alignment vertical="center" shrinkToFit="1"/>
      <protection locked="0"/>
    </xf>
    <xf numFmtId="0" fontId="26" fillId="0" borderId="0" xfId="0" applyFont="1" applyFill="1" applyAlignment="1">
      <alignment horizontal="center" vertical="center"/>
    </xf>
    <xf numFmtId="38" fontId="26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4" fillId="0" borderId="32" xfId="0" applyFont="1" applyFill="1" applyBorder="1" applyAlignment="1" applyProtection="1">
      <alignment vertical="center" shrinkToFit="1"/>
      <protection locked="0"/>
    </xf>
    <xf numFmtId="0" fontId="29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vertical="center" shrinkToFit="1"/>
      <protection locked="0"/>
    </xf>
    <xf numFmtId="0" fontId="29" fillId="0" borderId="0" xfId="0" applyFont="1" applyFill="1" applyBorder="1" applyAlignment="1">
      <alignment horizontal="center" vertical="distributed" wrapText="1"/>
    </xf>
    <xf numFmtId="0" fontId="26" fillId="0" borderId="0" xfId="0" applyFont="1" applyFill="1" applyBorder="1" applyAlignment="1">
      <alignment horizontal="distributed" vertical="distributed"/>
    </xf>
    <xf numFmtId="0" fontId="29" fillId="0" borderId="14" xfId="0" applyFont="1" applyFill="1" applyBorder="1" applyAlignment="1">
      <alignment horizontal="center" vertical="center" wrapText="1"/>
    </xf>
    <xf numFmtId="185" fontId="24" fillId="0" borderId="24" xfId="0" applyNumberFormat="1" applyFont="1" applyFill="1" applyBorder="1" applyAlignment="1" applyProtection="1">
      <alignment horizontal="distributed" vertical="center" shrinkToFit="1"/>
      <protection locked="0"/>
    </xf>
    <xf numFmtId="185" fontId="24" fillId="0" borderId="32" xfId="0" applyNumberFormat="1" applyFont="1" applyFill="1" applyBorder="1" applyAlignment="1" applyProtection="1">
      <alignment horizontal="distributed" vertical="center" shrinkToFit="1"/>
      <protection locked="0"/>
    </xf>
    <xf numFmtId="0" fontId="26" fillId="0" borderId="15" xfId="0" applyFont="1" applyFill="1" applyBorder="1" applyAlignment="1">
      <alignment horizontal="center" vertical="center"/>
    </xf>
    <xf numFmtId="0" fontId="24" fillId="0" borderId="43" xfId="0" applyFont="1" applyFill="1" applyBorder="1" applyAlignment="1" applyProtection="1">
      <alignment vertical="center" shrinkToFit="1"/>
      <protection locked="0"/>
    </xf>
    <xf numFmtId="185" fontId="24" fillId="0" borderId="34" xfId="0" applyNumberFormat="1" applyFont="1" applyFill="1" applyBorder="1" applyAlignment="1" applyProtection="1">
      <alignment horizontal="distributed" vertical="center" shrinkToFit="1"/>
      <protection locked="0"/>
    </xf>
    <xf numFmtId="0" fontId="24" fillId="0" borderId="34" xfId="0" applyFont="1" applyFill="1" applyBorder="1" applyAlignment="1" applyProtection="1">
      <alignment vertical="center" shrinkToFit="1"/>
      <protection locked="0"/>
    </xf>
    <xf numFmtId="0" fontId="24" fillId="0" borderId="19" xfId="0" applyFont="1" applyFill="1" applyBorder="1" applyAlignment="1" applyProtection="1">
      <alignment vertical="center" shrinkToFit="1"/>
      <protection locked="0"/>
    </xf>
    <xf numFmtId="185" fontId="24" fillId="0" borderId="39" xfId="0" applyNumberFormat="1" applyFont="1" applyFill="1" applyBorder="1" applyAlignment="1" applyProtection="1">
      <alignment horizontal="distributed" vertical="center" shrinkToFit="1"/>
      <protection locked="0"/>
    </xf>
    <xf numFmtId="0" fontId="24" fillId="0" borderId="39" xfId="0" applyFont="1" applyFill="1" applyBorder="1" applyAlignment="1" applyProtection="1">
      <alignment vertical="center" shrinkToFit="1"/>
      <protection locked="0"/>
    </xf>
    <xf numFmtId="185" fontId="24" fillId="0" borderId="38" xfId="0" applyNumberFormat="1" applyFont="1" applyFill="1" applyBorder="1" applyAlignment="1" applyProtection="1">
      <alignment horizontal="distributed" vertical="center" shrinkToFit="1"/>
      <protection locked="0"/>
    </xf>
    <xf numFmtId="0" fontId="24" fillId="0" borderId="38" xfId="0" applyFont="1" applyFill="1" applyBorder="1" applyAlignment="1" applyProtection="1">
      <alignment vertical="center" shrinkToFit="1"/>
      <protection locked="0"/>
    </xf>
    <xf numFmtId="185" fontId="24" fillId="0" borderId="19" xfId="0" applyNumberFormat="1" applyFont="1" applyFill="1" applyBorder="1" applyAlignment="1" applyProtection="1">
      <alignment horizontal="distributed" vertical="center" shrinkToFit="1"/>
      <protection locked="0"/>
    </xf>
    <xf numFmtId="0" fontId="26" fillId="0" borderId="28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4" fillId="0" borderId="37" xfId="0" applyFont="1" applyFill="1" applyBorder="1" applyAlignment="1" applyProtection="1">
      <alignment vertical="center" shrinkToFit="1"/>
      <protection locked="0"/>
    </xf>
    <xf numFmtId="185" fontId="24" fillId="0" borderId="23" xfId="0" applyNumberFormat="1" applyFont="1" applyFill="1" applyBorder="1" applyAlignment="1" applyProtection="1">
      <alignment horizontal="distributed" vertical="center" shrinkToFit="1"/>
      <protection locked="0"/>
    </xf>
    <xf numFmtId="0" fontId="24" fillId="0" borderId="21" xfId="0" applyFont="1" applyFill="1" applyBorder="1" applyAlignment="1" applyProtection="1">
      <alignment vertical="center" shrinkToFit="1"/>
      <protection locked="0"/>
    </xf>
    <xf numFmtId="38" fontId="24" fillId="0" borderId="24" xfId="44" applyFont="1" applyFill="1" applyBorder="1" applyAlignment="1" applyProtection="1">
      <alignment vertical="center" shrinkToFit="1"/>
      <protection locked="0"/>
    </xf>
    <xf numFmtId="38" fontId="24" fillId="0" borderId="38" xfId="44" applyFont="1" applyFill="1" applyBorder="1" applyAlignment="1" applyProtection="1">
      <alignment vertical="center" shrinkToFit="1"/>
      <protection locked="0"/>
    </xf>
    <xf numFmtId="38" fontId="24" fillId="0" borderId="39" xfId="44" applyFont="1" applyFill="1" applyBorder="1" applyAlignment="1" applyProtection="1">
      <alignment vertical="center" shrinkToFit="1"/>
      <protection locked="0"/>
    </xf>
    <xf numFmtId="38" fontId="24" fillId="0" borderId="34" xfId="44" applyFont="1" applyFill="1" applyBorder="1" applyAlignment="1" applyProtection="1">
      <alignment vertical="center" shrinkToFit="1"/>
      <protection locked="0"/>
    </xf>
    <xf numFmtId="38" fontId="24" fillId="0" borderId="19" xfId="44" applyFont="1" applyFill="1" applyBorder="1" applyAlignment="1" applyProtection="1">
      <alignment vertical="center" shrinkToFit="1"/>
      <protection locked="0"/>
    </xf>
    <xf numFmtId="38" fontId="24" fillId="0" borderId="32" xfId="44" applyFont="1" applyFill="1" applyBorder="1" applyAlignment="1" applyProtection="1">
      <alignment vertical="center" shrinkToFit="1"/>
      <protection locked="0"/>
    </xf>
    <xf numFmtId="38" fontId="24" fillId="0" borderId="24" xfId="44" applyFont="1" applyFill="1" applyBorder="1" applyAlignment="1" applyProtection="1">
      <alignment horizontal="right" vertical="center" shrinkToFit="1"/>
      <protection locked="0"/>
    </xf>
    <xf numFmtId="38" fontId="24" fillId="0" borderId="38" xfId="44" applyFont="1" applyFill="1" applyBorder="1" applyAlignment="1" applyProtection="1">
      <alignment horizontal="right" vertical="center" shrinkToFit="1"/>
      <protection locked="0"/>
    </xf>
    <xf numFmtId="38" fontId="24" fillId="0" borderId="39" xfId="44" applyFont="1" applyFill="1" applyBorder="1" applyAlignment="1" applyProtection="1">
      <alignment horizontal="right" vertical="center" shrinkToFit="1"/>
      <protection locked="0"/>
    </xf>
    <xf numFmtId="38" fontId="24" fillId="0" borderId="34" xfId="44" applyFont="1" applyFill="1" applyBorder="1" applyAlignment="1" applyProtection="1">
      <alignment horizontal="right" vertical="center" shrinkToFit="1"/>
      <protection locked="0"/>
    </xf>
    <xf numFmtId="38" fontId="24" fillId="0" borderId="19" xfId="44" applyFont="1" applyFill="1" applyBorder="1" applyAlignment="1" applyProtection="1">
      <alignment horizontal="right" vertical="center" shrinkToFit="1"/>
      <protection locked="0"/>
    </xf>
    <xf numFmtId="38" fontId="24" fillId="0" borderId="32" xfId="44" applyFont="1" applyFill="1" applyBorder="1" applyAlignment="1" applyProtection="1">
      <alignment horizontal="right" vertical="center" shrinkToFit="1"/>
      <protection locked="0"/>
    </xf>
    <xf numFmtId="38" fontId="24" fillId="0" borderId="25" xfId="44" applyFont="1" applyFill="1" applyBorder="1" applyAlignment="1" applyProtection="1">
      <alignment horizontal="right" vertical="center" shrinkToFit="1"/>
      <protection locked="0"/>
    </xf>
    <xf numFmtId="38" fontId="24" fillId="0" borderId="35" xfId="44" applyFont="1" applyFill="1" applyBorder="1" applyAlignment="1" applyProtection="1">
      <alignment horizontal="right" vertical="center" shrinkToFit="1"/>
      <protection locked="0"/>
    </xf>
    <xf numFmtId="38" fontId="24" fillId="0" borderId="26" xfId="44" applyFont="1" applyFill="1" applyBorder="1" applyAlignment="1" applyProtection="1">
      <alignment horizontal="right" vertical="center" shrinkToFit="1"/>
      <protection locked="0"/>
    </xf>
    <xf numFmtId="38" fontId="24" fillId="0" borderId="22" xfId="44" applyFont="1" applyFill="1" applyBorder="1" applyAlignment="1" applyProtection="1">
      <alignment horizontal="right" vertical="center" shrinkToFit="1"/>
      <protection locked="0"/>
    </xf>
    <xf numFmtId="38" fontId="24" fillId="0" borderId="47" xfId="44" applyFont="1" applyFill="1" applyBorder="1" applyAlignment="1" applyProtection="1">
      <alignment horizontal="right" vertical="center" shrinkToFit="1"/>
      <protection locked="0"/>
    </xf>
    <xf numFmtId="38" fontId="24" fillId="0" borderId="0" xfId="44" applyFont="1" applyFill="1" applyBorder="1" applyAlignment="1" applyProtection="1">
      <alignment horizontal="right" vertical="center" shrinkToFit="1"/>
      <protection locked="0"/>
    </xf>
    <xf numFmtId="38" fontId="24" fillId="0" borderId="20" xfId="44" applyFont="1" applyFill="1" applyBorder="1" applyAlignment="1" applyProtection="1">
      <alignment horizontal="right" vertical="center" shrinkToFit="1"/>
      <protection locked="0"/>
    </xf>
    <xf numFmtId="38" fontId="24" fillId="0" borderId="46" xfId="44" applyFont="1" applyFill="1" applyBorder="1" applyAlignment="1" applyProtection="1">
      <alignment horizontal="right" vertical="center" shrinkToFit="1"/>
      <protection locked="0"/>
    </xf>
    <xf numFmtId="38" fontId="24" fillId="0" borderId="45" xfId="44" applyFont="1" applyFill="1" applyBorder="1" applyAlignment="1" applyProtection="1">
      <alignment horizontal="right" vertical="center" shrinkToFit="1"/>
      <protection locked="0"/>
    </xf>
    <xf numFmtId="38" fontId="24" fillId="0" borderId="48" xfId="44" applyFont="1" applyFill="1" applyBorder="1" applyAlignment="1" applyProtection="1">
      <alignment horizontal="right" vertical="center" shrinkToFit="1"/>
      <protection locked="0"/>
    </xf>
    <xf numFmtId="38" fontId="24" fillId="0" borderId="49" xfId="44" applyFont="1" applyFill="1" applyBorder="1" applyAlignment="1" applyProtection="1">
      <alignment horizontal="right" vertical="center" shrinkToFit="1"/>
      <protection locked="0"/>
    </xf>
    <xf numFmtId="38" fontId="24" fillId="0" borderId="50" xfId="44" applyFont="1" applyFill="1" applyBorder="1" applyAlignment="1" applyProtection="1">
      <alignment horizontal="right" vertical="center" shrinkToFit="1"/>
      <protection locked="0"/>
    </xf>
    <xf numFmtId="0" fontId="29" fillId="0" borderId="41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5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Border="1" applyAlignment="1">
      <alignment vertical="center" shrinkToFit="1"/>
    </xf>
    <xf numFmtId="0" fontId="24" fillId="0" borderId="40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/>
    </xf>
    <xf numFmtId="0" fontId="29" fillId="0" borderId="27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</cellXfs>
  <cellStyles count="8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4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" xfId="44" builtinId="6"/>
    <cellStyle name="桁区切り [0.00] 2" xfId="75"/>
    <cellStyle name="桁区切り 2" xfId="45"/>
    <cellStyle name="桁区切り 2 2" xfId="76"/>
    <cellStyle name="桁区切り 3" xfId="46"/>
    <cellStyle name="桁区切り 4" xfId="47"/>
    <cellStyle name="桁区切り 4 2" xfId="78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説明文" xfId="54" builtinId="53" customBuiltin="1"/>
    <cellStyle name="入力" xfId="55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14" xfId="60"/>
    <cellStyle name="標準 15" xfId="61"/>
    <cellStyle name="標準 16" xfId="62"/>
    <cellStyle name="標準 17" xfId="63"/>
    <cellStyle name="標準 18" xfId="79"/>
    <cellStyle name="標準 19" xfId="80"/>
    <cellStyle name="標準 2" xfId="64"/>
    <cellStyle name="標準 2 2" xfId="83"/>
    <cellStyle name="標準 20" xfId="81"/>
    <cellStyle name="標準 21" xfId="82"/>
    <cellStyle name="標準 3" xfId="65"/>
    <cellStyle name="標準 3 2" xfId="77"/>
    <cellStyle name="標準 4" xfId="66"/>
    <cellStyle name="標準 5" xfId="67"/>
    <cellStyle name="標準 6" xfId="68"/>
    <cellStyle name="標準 7" xfId="69"/>
    <cellStyle name="標準 8" xfId="70"/>
    <cellStyle name="標準 9" xfId="71"/>
    <cellStyle name="未定義" xfId="72"/>
    <cellStyle name="良い" xfId="7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03\&#34892;&#25919;\&#34892;&#25919;\&#34892;&#25919;&#12464;&#12523;&#12540;&#12503;\&#9679;%20&#24066;&#30010;&#26449;&#27010;&#27841;\03&#21508;&#12464;&#12523;&#12540;&#12503;\&#36001;&#25919;\11&#31532;&#19977;&#12475;&#12463;&#12479;&#12540;&#12398;&#35373;&#32622;&#29366;&#27841;(1)&#22320;&#26041;&#20844;&#31038;&#31561;&#12304;&#36001;&#2591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地方公社等"/>
    </sheetNames>
    <sheetDataSet>
      <sheetData sheetId="0">
        <row r="3">
          <cell r="L3" t="str">
            <v>(平成28年3月31日現在)　</v>
          </cell>
        </row>
        <row r="4">
          <cell r="C4" t="str">
            <v>公　 社　 名</v>
          </cell>
          <cell r="E4" t="str">
            <v>設立団体名</v>
          </cell>
          <cell r="F4" t="str">
            <v>設立年月日</v>
          </cell>
          <cell r="G4" t="str">
            <v>基　　本
財　　産
(千 円)</v>
          </cell>
          <cell r="H4" t="str">
            <v>設立団体による債務保証（損失補償）債務残高   （百万円）</v>
          </cell>
          <cell r="I4" t="str">
            <v>役員数</v>
          </cell>
          <cell r="J4" t="str">
            <v>職員数</v>
          </cell>
          <cell r="L4" t="str">
            <v>保有土地の　　　　　　　　　　　　　　　　　　　　　　　簿価額
（百万円）</v>
          </cell>
        </row>
        <row r="5">
          <cell r="K5" t="str">
            <v>うち地方
公共団体
出向者数</v>
          </cell>
        </row>
        <row r="6">
          <cell r="B6" t="str">
            <v xml:space="preserve"> 土 
 地
 開
 発
 公
 社
 (18)</v>
          </cell>
          <cell r="D6" t="str">
            <v>水戸市土地開発公社</v>
          </cell>
          <cell r="E6" t="str">
            <v>水戸市</v>
          </cell>
          <cell r="F6">
            <v>26755</v>
          </cell>
          <cell r="G6">
            <v>10000</v>
          </cell>
          <cell r="H6">
            <v>1087</v>
          </cell>
          <cell r="I6">
            <v>15</v>
          </cell>
          <cell r="J6">
            <v>1</v>
          </cell>
          <cell r="K6" t="str">
            <v>-</v>
          </cell>
          <cell r="L6">
            <v>1434</v>
          </cell>
        </row>
        <row r="7">
          <cell r="D7" t="str">
            <v>日立市土地開発公社</v>
          </cell>
          <cell r="E7" t="str">
            <v>日立市</v>
          </cell>
          <cell r="F7">
            <v>26739</v>
          </cell>
          <cell r="G7">
            <v>5000</v>
          </cell>
          <cell r="H7">
            <v>492</v>
          </cell>
          <cell r="I7">
            <v>11</v>
          </cell>
          <cell r="J7">
            <v>24</v>
          </cell>
          <cell r="K7">
            <v>24</v>
          </cell>
          <cell r="L7">
            <v>493</v>
          </cell>
        </row>
        <row r="8">
          <cell r="D8" t="str">
            <v>土浦市土地開発公社</v>
          </cell>
          <cell r="E8" t="str">
            <v>土浦市</v>
          </cell>
          <cell r="F8">
            <v>27269</v>
          </cell>
          <cell r="G8">
            <v>1000</v>
          </cell>
          <cell r="H8" t="str">
            <v>-</v>
          </cell>
          <cell r="I8">
            <v>16</v>
          </cell>
          <cell r="J8">
            <v>3</v>
          </cell>
          <cell r="K8">
            <v>3</v>
          </cell>
          <cell r="L8">
            <v>109</v>
          </cell>
        </row>
        <row r="9">
          <cell r="D9" t="str">
            <v>結城市土地開発公社</v>
          </cell>
          <cell r="E9" t="str">
            <v>結城市</v>
          </cell>
          <cell r="F9">
            <v>27267</v>
          </cell>
          <cell r="G9">
            <v>5000</v>
          </cell>
          <cell r="H9">
            <v>444</v>
          </cell>
          <cell r="I9">
            <v>11</v>
          </cell>
          <cell r="J9">
            <v>3</v>
          </cell>
          <cell r="K9">
            <v>3</v>
          </cell>
          <cell r="L9">
            <v>507</v>
          </cell>
        </row>
        <row r="10">
          <cell r="D10" t="str">
            <v>高萩市土地開発公社</v>
          </cell>
          <cell r="E10" t="str">
            <v>高萩市</v>
          </cell>
          <cell r="F10">
            <v>27493</v>
          </cell>
          <cell r="G10">
            <v>5000</v>
          </cell>
          <cell r="H10" t="str">
            <v>-</v>
          </cell>
          <cell r="I10">
            <v>10</v>
          </cell>
          <cell r="J10">
            <v>3</v>
          </cell>
          <cell r="K10">
            <v>3</v>
          </cell>
          <cell r="L10">
            <v>585</v>
          </cell>
        </row>
        <row r="11">
          <cell r="D11" t="str">
            <v>取手市土地開発公社</v>
          </cell>
          <cell r="E11" t="str">
            <v>取手市</v>
          </cell>
          <cell r="F11">
            <v>27389</v>
          </cell>
          <cell r="G11">
            <v>5000</v>
          </cell>
          <cell r="H11">
            <v>299</v>
          </cell>
          <cell r="I11">
            <v>12</v>
          </cell>
          <cell r="J11">
            <v>2</v>
          </cell>
          <cell r="K11">
            <v>2</v>
          </cell>
          <cell r="L11">
            <v>337</v>
          </cell>
        </row>
        <row r="12">
          <cell r="D12" t="str">
            <v>つくば市土地開発公社</v>
          </cell>
          <cell r="E12" t="str">
            <v>つくば市</v>
          </cell>
          <cell r="F12">
            <v>27120</v>
          </cell>
          <cell r="G12">
            <v>6000</v>
          </cell>
          <cell r="H12">
            <v>6674</v>
          </cell>
          <cell r="I12">
            <v>11</v>
          </cell>
          <cell r="J12">
            <v>4</v>
          </cell>
          <cell r="K12">
            <v>4</v>
          </cell>
          <cell r="L12">
            <v>6674</v>
          </cell>
        </row>
        <row r="13">
          <cell r="D13" t="str">
            <v>鹿嶋市土地開発公社</v>
          </cell>
          <cell r="E13" t="str">
            <v>鹿嶋市</v>
          </cell>
          <cell r="F13">
            <v>29256</v>
          </cell>
          <cell r="G13">
            <v>5000</v>
          </cell>
          <cell r="H13" t="str">
            <v>-</v>
          </cell>
          <cell r="I13">
            <v>12</v>
          </cell>
          <cell r="J13">
            <v>6</v>
          </cell>
          <cell r="K13">
            <v>6</v>
          </cell>
          <cell r="L13">
            <v>8</v>
          </cell>
        </row>
        <row r="14">
          <cell r="D14" t="str">
            <v>守谷市土地開発公社</v>
          </cell>
          <cell r="E14" t="str">
            <v>守谷市</v>
          </cell>
          <cell r="F14">
            <v>26809</v>
          </cell>
          <cell r="G14">
            <v>5000</v>
          </cell>
          <cell r="H14" t="str">
            <v>-</v>
          </cell>
          <cell r="I14">
            <v>10</v>
          </cell>
          <cell r="J14">
            <v>4</v>
          </cell>
          <cell r="K14">
            <v>4</v>
          </cell>
          <cell r="L14" t="str">
            <v>-</v>
          </cell>
        </row>
        <row r="15">
          <cell r="D15" t="str">
            <v>那珂市土地開発公社</v>
          </cell>
          <cell r="E15" t="str">
            <v>那珂市</v>
          </cell>
          <cell r="F15">
            <v>26746</v>
          </cell>
          <cell r="G15">
            <v>5000</v>
          </cell>
          <cell r="H15" t="str">
            <v>-</v>
          </cell>
          <cell r="I15">
            <v>10</v>
          </cell>
          <cell r="J15">
            <v>1</v>
          </cell>
          <cell r="K15">
            <v>1</v>
          </cell>
          <cell r="L15">
            <v>286</v>
          </cell>
        </row>
        <row r="16">
          <cell r="D16" t="str">
            <v>坂東市土地開発公社</v>
          </cell>
          <cell r="E16" t="str">
            <v>坂東市</v>
          </cell>
          <cell r="F16">
            <v>41141</v>
          </cell>
          <cell r="G16">
            <v>10000</v>
          </cell>
          <cell r="H16">
            <v>3941</v>
          </cell>
          <cell r="I16">
            <v>10</v>
          </cell>
          <cell r="J16">
            <v>8</v>
          </cell>
          <cell r="K16" t="str">
            <v>-</v>
          </cell>
          <cell r="L16">
            <v>5765</v>
          </cell>
        </row>
        <row r="17">
          <cell r="D17" t="str">
            <v>桜川市土地開発公社</v>
          </cell>
          <cell r="E17" t="str">
            <v>桜川市</v>
          </cell>
          <cell r="F17">
            <v>26721</v>
          </cell>
          <cell r="G17">
            <v>5000</v>
          </cell>
          <cell r="H17" t="str">
            <v>-</v>
          </cell>
          <cell r="I17">
            <v>12</v>
          </cell>
          <cell r="J17">
            <v>5</v>
          </cell>
          <cell r="K17">
            <v>5</v>
          </cell>
          <cell r="L17">
            <v>269</v>
          </cell>
        </row>
        <row r="18">
          <cell r="D18" t="str">
            <v>行方市土地開発公社</v>
          </cell>
          <cell r="E18" t="str">
            <v>行方市</v>
          </cell>
          <cell r="F18">
            <v>34670</v>
          </cell>
          <cell r="G18">
            <v>10000</v>
          </cell>
          <cell r="H18" t="str">
            <v>-</v>
          </cell>
          <cell r="I18">
            <v>6</v>
          </cell>
          <cell r="J18" t="str">
            <v>-</v>
          </cell>
          <cell r="K18" t="str">
            <v>-</v>
          </cell>
          <cell r="L18" t="str">
            <v>-</v>
          </cell>
        </row>
        <row r="19">
          <cell r="D19" t="str">
            <v>小美玉市土地開発公社</v>
          </cell>
          <cell r="E19" t="str">
            <v>小美玉市</v>
          </cell>
          <cell r="F19">
            <v>34676</v>
          </cell>
          <cell r="G19">
            <v>10000</v>
          </cell>
          <cell r="H19" t="str">
            <v>-</v>
          </cell>
          <cell r="I19">
            <v>10</v>
          </cell>
          <cell r="J19">
            <v>8</v>
          </cell>
          <cell r="K19">
            <v>8</v>
          </cell>
          <cell r="L19" t="str">
            <v>-</v>
          </cell>
        </row>
        <row r="20">
          <cell r="D20" t="str">
            <v>大洗町土地開発公社</v>
          </cell>
          <cell r="E20" t="str">
            <v>大洗町</v>
          </cell>
          <cell r="F20">
            <v>26816</v>
          </cell>
          <cell r="G20">
            <v>5000</v>
          </cell>
          <cell r="H20" t="str">
            <v>-</v>
          </cell>
          <cell r="I20">
            <v>7</v>
          </cell>
          <cell r="J20">
            <v>2</v>
          </cell>
          <cell r="K20">
            <v>2</v>
          </cell>
          <cell r="L20">
            <v>51</v>
          </cell>
        </row>
        <row r="21">
          <cell r="D21" t="str">
            <v>阿見町土地開発公社</v>
          </cell>
          <cell r="E21" t="str">
            <v>阿見町</v>
          </cell>
          <cell r="F21">
            <v>33115</v>
          </cell>
          <cell r="G21">
            <v>5000</v>
          </cell>
          <cell r="H21" t="str">
            <v>-</v>
          </cell>
          <cell r="I21">
            <v>9</v>
          </cell>
          <cell r="J21">
            <v>4</v>
          </cell>
          <cell r="K21">
            <v>4</v>
          </cell>
          <cell r="L21">
            <v>23</v>
          </cell>
        </row>
        <row r="22">
          <cell r="D22" t="str">
            <v>八千代町土地開発公社</v>
          </cell>
          <cell r="E22" t="str">
            <v>八千代町</v>
          </cell>
          <cell r="F22">
            <v>27024</v>
          </cell>
          <cell r="G22">
            <v>5000</v>
          </cell>
          <cell r="H22" t="str">
            <v>-</v>
          </cell>
          <cell r="I22">
            <v>9</v>
          </cell>
          <cell r="J22">
            <v>3</v>
          </cell>
          <cell r="K22">
            <v>3</v>
          </cell>
          <cell r="L22" t="str">
            <v>-</v>
          </cell>
        </row>
        <row r="23">
          <cell r="D23" t="str">
            <v>境町土地開発公社</v>
          </cell>
          <cell r="E23" t="str">
            <v>境町</v>
          </cell>
          <cell r="F23">
            <v>26816</v>
          </cell>
          <cell r="G23">
            <v>1500</v>
          </cell>
          <cell r="H23">
            <v>160</v>
          </cell>
          <cell r="I23">
            <v>10</v>
          </cell>
          <cell r="J23">
            <v>3</v>
          </cell>
          <cell r="K23">
            <v>3</v>
          </cell>
          <cell r="L23">
            <v>160</v>
          </cell>
        </row>
        <row r="24">
          <cell r="B24" t="str">
            <v>開　　　　　　　　　発　　　　　　公　　　　　　社　　　　　　等　(7)</v>
          </cell>
          <cell r="D24" t="str">
            <v>下妻市開発公社</v>
          </cell>
          <cell r="E24" t="str">
            <v>下妻市</v>
          </cell>
          <cell r="F24">
            <v>25325</v>
          </cell>
          <cell r="G24">
            <v>1000</v>
          </cell>
          <cell r="H24">
            <v>560</v>
          </cell>
          <cell r="I24">
            <v>12</v>
          </cell>
          <cell r="J24">
            <v>3</v>
          </cell>
          <cell r="K24" t="str">
            <v>-</v>
          </cell>
          <cell r="L24" t="str">
            <v/>
          </cell>
        </row>
        <row r="25">
          <cell r="D25" t="str">
            <v>北茨城市開発公社</v>
          </cell>
          <cell r="E25" t="str">
            <v>北茨城市</v>
          </cell>
          <cell r="F25">
            <v>23433</v>
          </cell>
          <cell r="G25">
            <v>10000</v>
          </cell>
          <cell r="H25">
            <v>86</v>
          </cell>
          <cell r="I25">
            <v>7</v>
          </cell>
          <cell r="J25">
            <v>5</v>
          </cell>
          <cell r="K25" t="str">
            <v>-</v>
          </cell>
          <cell r="L25" t="str">
            <v/>
          </cell>
        </row>
        <row r="26">
          <cell r="D26" t="str">
            <v>笠間市開発公社</v>
          </cell>
          <cell r="E26" t="str">
            <v>笠間市</v>
          </cell>
          <cell r="F26">
            <v>23554</v>
          </cell>
          <cell r="G26">
            <v>3000</v>
          </cell>
          <cell r="H26" t="str">
            <v>-</v>
          </cell>
          <cell r="I26">
            <v>7</v>
          </cell>
          <cell r="J26">
            <v>3</v>
          </cell>
          <cell r="K26">
            <v>3</v>
          </cell>
          <cell r="L26" t="str">
            <v/>
          </cell>
        </row>
        <row r="27">
          <cell r="D27" t="str">
            <v>潮来市開発公社</v>
          </cell>
          <cell r="E27" t="str">
            <v>潮来市</v>
          </cell>
          <cell r="F27">
            <v>23515</v>
          </cell>
          <cell r="G27">
            <v>20500</v>
          </cell>
          <cell r="H27" t="str">
            <v>-</v>
          </cell>
          <cell r="I27">
            <v>4</v>
          </cell>
          <cell r="J27">
            <v>7</v>
          </cell>
          <cell r="K27" t="str">
            <v>-</v>
          </cell>
          <cell r="L27" t="str">
            <v/>
          </cell>
        </row>
        <row r="28">
          <cell r="D28" t="str">
            <v>行方市開発公社</v>
          </cell>
          <cell r="E28" t="str">
            <v>行方市</v>
          </cell>
          <cell r="F28">
            <v>33611</v>
          </cell>
          <cell r="G28">
            <v>30000</v>
          </cell>
          <cell r="H28" t="str">
            <v>-</v>
          </cell>
          <cell r="I28">
            <v>7</v>
          </cell>
          <cell r="J28">
            <v>10</v>
          </cell>
          <cell r="K28" t="str">
            <v>-</v>
          </cell>
          <cell r="L28" t="str">
            <v/>
          </cell>
        </row>
        <row r="29">
          <cell r="D29" t="str">
            <v>城里町開発公社</v>
          </cell>
          <cell r="E29" t="str">
            <v>城里町</v>
          </cell>
          <cell r="F29">
            <v>33003</v>
          </cell>
          <cell r="G29">
            <v>20000</v>
          </cell>
          <cell r="H29" t="str">
            <v>-</v>
          </cell>
          <cell r="I29">
            <v>12</v>
          </cell>
          <cell r="J29">
            <v>6</v>
          </cell>
          <cell r="K29">
            <v>1</v>
          </cell>
          <cell r="L29" t="str">
            <v/>
          </cell>
        </row>
        <row r="30">
          <cell r="D30" t="str">
            <v>大子町振興公社</v>
          </cell>
          <cell r="E30" t="str">
            <v>大子町</v>
          </cell>
          <cell r="F30">
            <v>23241</v>
          </cell>
          <cell r="G30">
            <v>500</v>
          </cell>
          <cell r="H30" t="str">
            <v>-</v>
          </cell>
          <cell r="I30">
            <v>10</v>
          </cell>
          <cell r="J30">
            <v>13</v>
          </cell>
          <cell r="K30" t="str">
            <v>-</v>
          </cell>
          <cell r="L30" t="str">
            <v/>
          </cell>
        </row>
        <row r="31">
          <cell r="B31" t="str">
            <v>住宅
公社
(1)</v>
          </cell>
          <cell r="D31" t="str">
            <v>ひたちなか市住宅・都市サービス公社</v>
          </cell>
          <cell r="E31" t="str">
            <v>ひたちなか市</v>
          </cell>
          <cell r="F31">
            <v>23747</v>
          </cell>
          <cell r="G31">
            <v>1000</v>
          </cell>
          <cell r="H31" t="str">
            <v>-</v>
          </cell>
          <cell r="I31">
            <v>16</v>
          </cell>
          <cell r="J31" t="str">
            <v>-</v>
          </cell>
          <cell r="K31" t="str">
            <v>-</v>
          </cell>
          <cell r="L31" t="str">
            <v/>
          </cell>
        </row>
        <row r="33">
          <cell r="D33">
            <v>0</v>
          </cell>
        </row>
        <row r="35">
          <cell r="D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66"/>
  <sheetViews>
    <sheetView tabSelected="1" view="pageBreakPreview" zoomScale="90" zoomScaleNormal="100" zoomScaleSheetLayoutView="90" workbookViewId="0">
      <pane xSplit="3" ySplit="5" topLeftCell="D6" activePane="bottomRight" state="frozen"/>
      <selection activeCell="K50" sqref="K50"/>
      <selection pane="topRight" activeCell="K50" sqref="K50"/>
      <selection pane="bottomLeft" activeCell="K50" sqref="K50"/>
      <selection pane="bottomRight" activeCell="K50" sqref="K50"/>
    </sheetView>
  </sheetViews>
  <sheetFormatPr defaultRowHeight="13.5"/>
  <cols>
    <col min="1" max="1" width="3.875" style="2" customWidth="1"/>
    <col min="2" max="2" width="4.875" style="19" customWidth="1"/>
    <col min="3" max="3" width="1" style="19" customWidth="1"/>
    <col min="4" max="4" width="19.75" style="2" customWidth="1"/>
    <col min="5" max="5" width="10.875" style="2" customWidth="1"/>
    <col min="6" max="6" width="12.875" style="2" customWidth="1"/>
    <col min="7" max="7" width="7.875" style="2" customWidth="1"/>
    <col min="8" max="8" width="9.75" style="2" customWidth="1"/>
    <col min="9" max="10" width="7.875" style="2" customWidth="1"/>
    <col min="11" max="11" width="7.875" style="5" customWidth="1"/>
    <col min="12" max="12" width="8.375" style="2" customWidth="1"/>
    <col min="13" max="16384" width="9" style="2"/>
  </cols>
  <sheetData>
    <row r="1" spans="1:12" ht="21" customHeight="1">
      <c r="B1" s="88" t="s">
        <v>0</v>
      </c>
      <c r="C1" s="88"/>
      <c r="D1" s="88"/>
      <c r="E1" s="88"/>
      <c r="F1" s="88"/>
      <c r="G1" s="3"/>
      <c r="H1" s="4"/>
      <c r="I1" s="4"/>
      <c r="J1" s="4"/>
      <c r="K1" s="4"/>
    </row>
    <row r="2" spans="1:12" ht="6.75" customHeight="1">
      <c r="B2" s="24"/>
      <c r="C2" s="24"/>
      <c r="D2" s="24"/>
      <c r="E2" s="24"/>
      <c r="F2" s="24"/>
      <c r="G2" s="3"/>
      <c r="H2" s="4"/>
      <c r="I2" s="4"/>
      <c r="J2" s="4"/>
      <c r="K2" s="4"/>
    </row>
    <row r="3" spans="1:12" s="6" customFormat="1" ht="12.75" customHeight="1">
      <c r="B3" s="7" t="s">
        <v>1</v>
      </c>
      <c r="C3" s="8"/>
      <c r="D3" s="7"/>
      <c r="E3" s="9"/>
      <c r="F3" s="9"/>
      <c r="G3" s="9"/>
      <c r="H3" s="10"/>
      <c r="I3" s="10"/>
      <c r="J3" s="10"/>
      <c r="L3" s="11" t="str">
        <f>IF('[2]11-1地方公社等'!L3="","",'[2]11-1地方公社等'!L3)</f>
        <v>(平成28年3月31日現在)　</v>
      </c>
    </row>
    <row r="4" spans="1:12" s="6" customFormat="1" ht="13.5" customHeight="1">
      <c r="A4" s="12"/>
      <c r="B4" s="89" t="s">
        <v>2</v>
      </c>
      <c r="C4" s="91" t="str">
        <f>IF('[2]11-1地方公社等'!C4="","",'[2]11-1地方公社等'!C4)</f>
        <v>公　 社　 名</v>
      </c>
      <c r="D4" s="92"/>
      <c r="E4" s="75" t="str">
        <f>IF('[2]11-1地方公社等'!E4="","",'[2]11-1地方公社等'!E4)</f>
        <v>設立団体名</v>
      </c>
      <c r="F4" s="75" t="str">
        <f>IF('[2]11-1地方公社等'!F4="","",'[2]11-1地方公社等'!F4)</f>
        <v>設立年月日</v>
      </c>
      <c r="G4" s="73" t="str">
        <f>IF('[2]11-1地方公社等'!G4="","",'[2]11-1地方公社等'!G4)</f>
        <v>基　　本
財　　産
(千 円)</v>
      </c>
      <c r="H4" s="73" t="str">
        <f>IF('[2]11-1地方公社等'!H4="","",'[2]11-1地方公社等'!H4)</f>
        <v>設立団体による債務保証（損失補償）債務残高   （百万円）</v>
      </c>
      <c r="I4" s="75" t="str">
        <f>IF('[2]11-1地方公社等'!I4="","",'[2]11-1地方公社等'!I4)</f>
        <v>役員数</v>
      </c>
      <c r="J4" s="77" t="str">
        <f>IF('[2]11-1地方公社等'!J4="","",'[2]11-1地方公社等'!J4)</f>
        <v>職員数</v>
      </c>
      <c r="K4" s="13"/>
      <c r="L4" s="77" t="str">
        <f>IF('[2]11-1地方公社等'!L4="","",'[2]11-1地方公社等'!L4)</f>
        <v>保有土地の　　　　　　　　　　　　　　　　　　　　　　　簿価額
（百万円）</v>
      </c>
    </row>
    <row r="5" spans="1:12" s="6" customFormat="1" ht="41.25" customHeight="1">
      <c r="A5" s="12"/>
      <c r="B5" s="90"/>
      <c r="C5" s="93"/>
      <c r="D5" s="94"/>
      <c r="E5" s="76"/>
      <c r="F5" s="76"/>
      <c r="G5" s="74"/>
      <c r="H5" s="74"/>
      <c r="I5" s="76"/>
      <c r="J5" s="78"/>
      <c r="K5" s="14" t="str">
        <f>IF('[2]11-1地方公社等'!K5="","",'[2]11-1地方公社等'!K5)</f>
        <v>うち地方
公共団体
出向者数</v>
      </c>
      <c r="L5" s="78"/>
    </row>
    <row r="6" spans="1:12" s="6" customFormat="1" ht="21" customHeight="1">
      <c r="A6" s="12"/>
      <c r="B6" s="83" t="str">
        <f>IF('[2]11-1地方公社等'!B6="","",'[2]11-1地方公社等'!B6)</f>
        <v xml:space="preserve"> 土 
 地
 開
 発
 公
 社
 (18)</v>
      </c>
      <c r="C6" s="15"/>
      <c r="D6" s="18" t="str">
        <f>IF('[2]11-1地方公社等'!D6="","",'[2]11-1地方公社等'!D6)</f>
        <v>水戸市土地開発公社</v>
      </c>
      <c r="E6" s="18" t="str">
        <f>IF('[2]11-1地方公社等'!E6="","",'[2]11-1地方公社等'!E6)</f>
        <v>水戸市</v>
      </c>
      <c r="F6" s="32">
        <f>IF('[2]11-1地方公社等'!F6="","",'[2]11-1地方公社等'!F6)</f>
        <v>26755</v>
      </c>
      <c r="G6" s="49">
        <f>IF('[2]11-1地方公社等'!G6="","",'[2]11-1地方公社等'!G6)</f>
        <v>10000</v>
      </c>
      <c r="H6" s="55">
        <f>IF('[2]11-1地方公社等'!H6="","",'[2]11-1地方公社等'!H6)</f>
        <v>1087</v>
      </c>
      <c r="I6" s="55">
        <f>IF('[2]11-1地方公社等'!I6="","",'[2]11-1地方公社等'!I6)</f>
        <v>15</v>
      </c>
      <c r="J6" s="55">
        <f>IF('[2]11-1地方公社等'!J6="","",'[2]11-1地方公社等'!J6)</f>
        <v>1</v>
      </c>
      <c r="K6" s="55" t="str">
        <f>IF('[2]11-1地方公社等'!K6="","",'[2]11-1地方公社等'!K6)</f>
        <v>-</v>
      </c>
      <c r="L6" s="61">
        <f>IF('[2]11-1地方公社等'!L6="","",'[2]11-1地方公社等'!L6)</f>
        <v>1434</v>
      </c>
    </row>
    <row r="7" spans="1:12" s="6" customFormat="1" ht="21" customHeight="1">
      <c r="A7" s="12"/>
      <c r="B7" s="84"/>
      <c r="C7" s="16"/>
      <c r="D7" s="42" t="str">
        <f>IF('[2]11-1地方公社等'!D7="","",'[2]11-1地方公社等'!D7)</f>
        <v>日立市土地開発公社</v>
      </c>
      <c r="E7" s="42" t="str">
        <f>IF('[2]11-1地方公社等'!E7="","",'[2]11-1地方公社等'!E7)</f>
        <v>日立市</v>
      </c>
      <c r="F7" s="41">
        <f>IF('[2]11-1地方公社等'!F7="","",'[2]11-1地方公社等'!F7)</f>
        <v>26739</v>
      </c>
      <c r="G7" s="50">
        <f>IF('[2]11-1地方公社等'!G7="","",'[2]11-1地方公社等'!G7)</f>
        <v>5000</v>
      </c>
      <c r="H7" s="56">
        <f>IF('[2]11-1地方公社等'!H7="","",'[2]11-1地方公社等'!H7)</f>
        <v>492</v>
      </c>
      <c r="I7" s="56">
        <f>IF('[2]11-1地方公社等'!I7="","",'[2]11-1地方公社等'!I7)</f>
        <v>11</v>
      </c>
      <c r="J7" s="56">
        <f>IF('[2]11-1地方公社等'!J7="","",'[2]11-1地方公社等'!J7)</f>
        <v>24</v>
      </c>
      <c r="K7" s="56">
        <f>IF('[2]11-1地方公社等'!K7="","",'[2]11-1地方公社等'!K7)</f>
        <v>24</v>
      </c>
      <c r="L7" s="62">
        <f>IF('[2]11-1地方公社等'!L7="","",'[2]11-1地方公社等'!L7)</f>
        <v>493</v>
      </c>
    </row>
    <row r="8" spans="1:12" s="6" customFormat="1" ht="21" customHeight="1">
      <c r="A8" s="12"/>
      <c r="B8" s="84"/>
      <c r="C8" s="16"/>
      <c r="D8" s="48" t="str">
        <f>IF('[2]11-1地方公社等'!D8="","",'[2]11-1地方公社等'!D8)</f>
        <v>土浦市土地開発公社</v>
      </c>
      <c r="E8" s="40" t="str">
        <f>IF('[2]11-1地方公社等'!E8="","",'[2]11-1地方公社等'!E8)</f>
        <v>土浦市</v>
      </c>
      <c r="F8" s="39">
        <f>IF('[2]11-1地方公社等'!F8="","",'[2]11-1地方公社等'!F8)</f>
        <v>27269</v>
      </c>
      <c r="G8" s="51">
        <f>IF('[2]11-1地方公社等'!G8="","",'[2]11-1地方公社等'!G8)</f>
        <v>1000</v>
      </c>
      <c r="H8" s="57" t="str">
        <f>IF('[2]11-1地方公社等'!H8="","",'[2]11-1地方公社等'!H8)</f>
        <v>-</v>
      </c>
      <c r="I8" s="57">
        <f>IF('[2]11-1地方公社等'!I8="","",'[2]11-1地方公社等'!I8)</f>
        <v>16</v>
      </c>
      <c r="J8" s="57">
        <f>IF('[2]11-1地方公社等'!J8="","",'[2]11-1地方公社等'!J8)</f>
        <v>3</v>
      </c>
      <c r="K8" s="57">
        <f>IF('[2]11-1地方公社等'!K8="","",'[2]11-1地方公社等'!K8)</f>
        <v>3</v>
      </c>
      <c r="L8" s="63">
        <f>IF('[2]11-1地方公社等'!L8="","",'[2]11-1地方公社等'!L8)</f>
        <v>109</v>
      </c>
    </row>
    <row r="9" spans="1:12" s="6" customFormat="1" ht="21" customHeight="1">
      <c r="A9" s="12"/>
      <c r="B9" s="84"/>
      <c r="C9" s="16"/>
      <c r="D9" s="37" t="str">
        <f>IF('[2]11-1地方公社等'!D9="","",'[2]11-1地方公社等'!D9)</f>
        <v>結城市土地開発公社</v>
      </c>
      <c r="E9" s="37" t="str">
        <f>IF('[2]11-1地方公社等'!E9="","",'[2]11-1地方公社等'!E9)</f>
        <v>結城市</v>
      </c>
      <c r="F9" s="36">
        <f>IF('[2]11-1地方公社等'!F9="","",'[2]11-1地方公社等'!F9)</f>
        <v>27267</v>
      </c>
      <c r="G9" s="52">
        <f>IF('[2]11-1地方公社等'!G9="","",'[2]11-1地方公社等'!G9)</f>
        <v>5000</v>
      </c>
      <c r="H9" s="58">
        <f>IF('[2]11-1地方公社等'!H9="","",'[2]11-1地方公社等'!H9)</f>
        <v>444</v>
      </c>
      <c r="I9" s="58">
        <f>IF('[2]11-1地方公社等'!I9="","",'[2]11-1地方公社等'!I9)</f>
        <v>11</v>
      </c>
      <c r="J9" s="58">
        <f>IF('[2]11-1地方公社等'!J9="","",'[2]11-1地方公社等'!J9)</f>
        <v>3</v>
      </c>
      <c r="K9" s="58">
        <f>IF('[2]11-1地方公社等'!K9="","",'[2]11-1地方公社等'!K9)</f>
        <v>3</v>
      </c>
      <c r="L9" s="64">
        <f>IF('[2]11-1地方公社等'!L9="","",'[2]11-1地方公社等'!L9)</f>
        <v>507</v>
      </c>
    </row>
    <row r="10" spans="1:12" s="6" customFormat="1" ht="21" customHeight="1">
      <c r="A10" s="12"/>
      <c r="B10" s="84"/>
      <c r="C10" s="16"/>
      <c r="D10" s="37" t="str">
        <f>IF('[2]11-1地方公社等'!D10="","",'[2]11-1地方公社等'!D10)</f>
        <v>高萩市土地開発公社</v>
      </c>
      <c r="E10" s="37" t="str">
        <f>IF('[2]11-1地方公社等'!E10="","",'[2]11-1地方公社等'!E10)</f>
        <v>高萩市</v>
      </c>
      <c r="F10" s="36">
        <f>IF('[2]11-1地方公社等'!F10="","",'[2]11-1地方公社等'!F10)</f>
        <v>27493</v>
      </c>
      <c r="G10" s="52">
        <f>IF('[2]11-1地方公社等'!G10="","",'[2]11-1地方公社等'!G10)</f>
        <v>5000</v>
      </c>
      <c r="H10" s="58" t="str">
        <f>IF('[2]11-1地方公社等'!H10="","",'[2]11-1地方公社等'!H10)</f>
        <v>-</v>
      </c>
      <c r="I10" s="59">
        <f>IF('[2]11-1地方公社等'!I10="","",'[2]11-1地方公社等'!I10)</f>
        <v>10</v>
      </c>
      <c r="J10" s="58">
        <f>IF('[2]11-1地方公社等'!J10="","",'[2]11-1地方公社等'!J10)</f>
        <v>3</v>
      </c>
      <c r="K10" s="58">
        <f>IF('[2]11-1地方公社等'!K10="","",'[2]11-1地方公社等'!K10)</f>
        <v>3</v>
      </c>
      <c r="L10" s="64">
        <f>IF('[2]11-1地方公社等'!L10="","",'[2]11-1地方公社等'!L10)</f>
        <v>585</v>
      </c>
    </row>
    <row r="11" spans="1:12" s="6" customFormat="1" ht="21" customHeight="1">
      <c r="A11" s="12"/>
      <c r="B11" s="84"/>
      <c r="C11" s="16"/>
      <c r="D11" s="42" t="str">
        <f>IF('[2]11-1地方公社等'!D11="","",'[2]11-1地方公社等'!D11)</f>
        <v>取手市土地開発公社</v>
      </c>
      <c r="E11" s="42" t="str">
        <f>IF('[2]11-1地方公社等'!E11="","",'[2]11-1地方公社等'!E11)</f>
        <v>取手市</v>
      </c>
      <c r="F11" s="47">
        <f>IF('[2]11-1地方公社等'!F11="","",'[2]11-1地方公社等'!F11)</f>
        <v>27389</v>
      </c>
      <c r="G11" s="52">
        <f>IF('[2]11-1地方公社等'!G11="","",'[2]11-1地方公社等'!G11)</f>
        <v>5000</v>
      </c>
      <c r="H11" s="58">
        <f>IF('[2]11-1地方公社等'!H11="","",'[2]11-1地方公社等'!H11)</f>
        <v>299</v>
      </c>
      <c r="I11" s="58">
        <f>IF('[2]11-1地方公社等'!I11="","",'[2]11-1地方公社等'!I11)</f>
        <v>12</v>
      </c>
      <c r="J11" s="58">
        <f>IF('[2]11-1地方公社等'!J11="","",'[2]11-1地方公社等'!J11)</f>
        <v>2</v>
      </c>
      <c r="K11" s="58">
        <f>IF('[2]11-1地方公社等'!K11="","",'[2]11-1地方公社等'!K11)</f>
        <v>2</v>
      </c>
      <c r="L11" s="64">
        <f>IF('[2]11-1地方公社等'!L11="","",'[2]11-1地方公社等'!L11)</f>
        <v>337</v>
      </c>
    </row>
    <row r="12" spans="1:12" s="6" customFormat="1" ht="21" customHeight="1">
      <c r="A12" s="12"/>
      <c r="B12" s="84"/>
      <c r="C12" s="16"/>
      <c r="D12" s="48" t="str">
        <f>IF('[2]11-1地方公社等'!D12="","",'[2]11-1地方公社等'!D12)</f>
        <v>つくば市土地開発公社</v>
      </c>
      <c r="E12" s="38" t="str">
        <f>IF('[2]11-1地方公社等'!E12="","",'[2]11-1地方公社等'!E12)</f>
        <v>つくば市</v>
      </c>
      <c r="F12" s="39">
        <f>IF('[2]11-1地方公社等'!F12="","",'[2]11-1地方公社等'!F12)</f>
        <v>27120</v>
      </c>
      <c r="G12" s="51">
        <f>IF('[2]11-1地方公社等'!G12="","",'[2]11-1地方公社等'!G12)</f>
        <v>6000</v>
      </c>
      <c r="H12" s="57">
        <f>IF('[2]11-1地方公社等'!H12="","",'[2]11-1地方公社等'!H12)</f>
        <v>6674</v>
      </c>
      <c r="I12" s="57">
        <f>IF('[2]11-1地方公社等'!I12="","",'[2]11-1地方公社等'!I12)</f>
        <v>11</v>
      </c>
      <c r="J12" s="57">
        <f>IF('[2]11-1地方公社等'!J12="","",'[2]11-1地方公社等'!J12)</f>
        <v>4</v>
      </c>
      <c r="K12" s="57">
        <f>IF('[2]11-1地方公社等'!K12="","",'[2]11-1地方公社等'!K12)</f>
        <v>4</v>
      </c>
      <c r="L12" s="63">
        <f>IF('[2]11-1地方公社等'!L12="","",'[2]11-1地方公社等'!L12)</f>
        <v>6674</v>
      </c>
    </row>
    <row r="13" spans="1:12" s="6" customFormat="1" ht="21" customHeight="1">
      <c r="A13" s="12"/>
      <c r="B13" s="84"/>
      <c r="C13" s="16"/>
      <c r="D13" s="40" t="str">
        <f>IF('[2]11-1地方公社等'!D13="","",'[2]11-1地方公社等'!D13)</f>
        <v>鹿嶋市土地開発公社</v>
      </c>
      <c r="E13" s="40" t="str">
        <f>IF('[2]11-1地方公社等'!E13="","",'[2]11-1地方公社等'!E13)</f>
        <v>鹿嶋市</v>
      </c>
      <c r="F13" s="39">
        <f>IF('[2]11-1地方公社等'!F13="","",'[2]11-1地方公社等'!F13)</f>
        <v>29256</v>
      </c>
      <c r="G13" s="51">
        <f>IF('[2]11-1地方公社等'!G13="","",'[2]11-1地方公社等'!G13)</f>
        <v>5000</v>
      </c>
      <c r="H13" s="57" t="str">
        <f>IF('[2]11-1地方公社等'!H13="","",'[2]11-1地方公社等'!H13)</f>
        <v>-</v>
      </c>
      <c r="I13" s="57">
        <f>IF('[2]11-1地方公社等'!I13="","",'[2]11-1地方公社等'!I13)</f>
        <v>12</v>
      </c>
      <c r="J13" s="57">
        <f>IF('[2]11-1地方公社等'!J13="","",'[2]11-1地方公社等'!J13)</f>
        <v>6</v>
      </c>
      <c r="K13" s="57">
        <f>IF('[2]11-1地方公社等'!K13="","",'[2]11-1地方公社等'!K13)</f>
        <v>6</v>
      </c>
      <c r="L13" s="65">
        <f>IF('[2]11-1地方公社等'!L13="","",'[2]11-1地方公社等'!L13)</f>
        <v>8</v>
      </c>
    </row>
    <row r="14" spans="1:12" s="6" customFormat="1" ht="21" customHeight="1">
      <c r="A14" s="12"/>
      <c r="B14" s="84"/>
      <c r="C14" s="16"/>
      <c r="D14" s="40" t="str">
        <f>IF('[2]11-1地方公社等'!D14="","",'[2]11-1地方公社等'!D14)</f>
        <v>守谷市土地開発公社</v>
      </c>
      <c r="E14" s="40" t="str">
        <f>IF('[2]11-1地方公社等'!E14="","",'[2]11-1地方公社等'!E14)</f>
        <v>守谷市</v>
      </c>
      <c r="F14" s="39">
        <f>IF('[2]11-1地方公社等'!F14="","",'[2]11-1地方公社等'!F14)</f>
        <v>26809</v>
      </c>
      <c r="G14" s="51">
        <f>IF('[2]11-1地方公社等'!G14="","",'[2]11-1地方公社等'!G14)</f>
        <v>5000</v>
      </c>
      <c r="H14" s="57" t="str">
        <f>IF('[2]11-1地方公社等'!H14="","",'[2]11-1地方公社等'!H14)</f>
        <v>-</v>
      </c>
      <c r="I14" s="57">
        <f>IF('[2]11-1地方公社等'!I14="","",'[2]11-1地方公社等'!I14)</f>
        <v>10</v>
      </c>
      <c r="J14" s="57">
        <f>IF('[2]11-1地方公社等'!J14="","",'[2]11-1地方公社等'!J14)</f>
        <v>4</v>
      </c>
      <c r="K14" s="57">
        <f>IF('[2]11-1地方公社等'!K14="","",'[2]11-1地方公社等'!K14)</f>
        <v>4</v>
      </c>
      <c r="L14" s="65" t="str">
        <f>IF('[2]11-1地方公社等'!L14="","",'[2]11-1地方公社等'!L14)</f>
        <v>-</v>
      </c>
    </row>
    <row r="15" spans="1:12" s="6" customFormat="1" ht="21" customHeight="1">
      <c r="A15" s="12"/>
      <c r="B15" s="84"/>
      <c r="C15" s="16"/>
      <c r="D15" s="40" t="str">
        <f>IF('[2]11-1地方公社等'!D15="","",'[2]11-1地方公社等'!D15)</f>
        <v>那珂市土地開発公社</v>
      </c>
      <c r="E15" s="40" t="str">
        <f>IF('[2]11-1地方公社等'!E15="","",'[2]11-1地方公社等'!E15)</f>
        <v>那珂市</v>
      </c>
      <c r="F15" s="39">
        <f>IF('[2]11-1地方公社等'!F15="","",'[2]11-1地方公社等'!F15)</f>
        <v>26746</v>
      </c>
      <c r="G15" s="51">
        <f>IF('[2]11-1地方公社等'!G15="","",'[2]11-1地方公社等'!G15)</f>
        <v>5000</v>
      </c>
      <c r="H15" s="57" t="str">
        <f>IF('[2]11-1地方公社等'!H15="","",'[2]11-1地方公社等'!H15)</f>
        <v>-</v>
      </c>
      <c r="I15" s="57">
        <f>IF('[2]11-1地方公社等'!I15="","",'[2]11-1地方公社等'!I15)</f>
        <v>10</v>
      </c>
      <c r="J15" s="57">
        <f>IF('[2]11-1地方公社等'!J15="","",'[2]11-1地方公社等'!J15)</f>
        <v>1</v>
      </c>
      <c r="K15" s="57">
        <f>IF('[2]11-1地方公社等'!K15="","",'[2]11-1地方公社等'!K15)</f>
        <v>1</v>
      </c>
      <c r="L15" s="65">
        <f>IF('[2]11-1地方公社等'!L15="","",'[2]11-1地方公社等'!L15)</f>
        <v>286</v>
      </c>
    </row>
    <row r="16" spans="1:12" s="6" customFormat="1" ht="21" customHeight="1">
      <c r="A16" s="12"/>
      <c r="B16" s="84"/>
      <c r="C16" s="16"/>
      <c r="D16" s="40" t="str">
        <f>IF('[2]11-1地方公社等'!D16="","",'[2]11-1地方公社等'!D16)</f>
        <v>坂東市土地開発公社</v>
      </c>
      <c r="E16" s="40" t="str">
        <f>IF('[2]11-1地方公社等'!E16="","",'[2]11-1地方公社等'!E16)</f>
        <v>坂東市</v>
      </c>
      <c r="F16" s="39">
        <f>IF('[2]11-1地方公社等'!F16="","",'[2]11-1地方公社等'!F16)</f>
        <v>41141</v>
      </c>
      <c r="G16" s="51">
        <f>IF('[2]11-1地方公社等'!G16="","",'[2]11-1地方公社等'!G16)</f>
        <v>10000</v>
      </c>
      <c r="H16" s="57">
        <f>IF('[2]11-1地方公社等'!H16="","",'[2]11-1地方公社等'!H16)</f>
        <v>3941</v>
      </c>
      <c r="I16" s="57">
        <f>IF('[2]11-1地方公社等'!I16="","",'[2]11-1地方公社等'!I16)</f>
        <v>10</v>
      </c>
      <c r="J16" s="57">
        <f>IF('[2]11-1地方公社等'!J16="","",'[2]11-1地方公社等'!J16)</f>
        <v>8</v>
      </c>
      <c r="K16" s="56" t="str">
        <f>IF('[2]11-1地方公社等'!K16="","",'[2]11-1地方公社等'!K16)</f>
        <v>-</v>
      </c>
      <c r="L16" s="66">
        <f>IF('[2]11-1地方公社等'!L16="","",'[2]11-1地方公社等'!L16)</f>
        <v>5765</v>
      </c>
    </row>
    <row r="17" spans="1:12" s="6" customFormat="1" ht="21" customHeight="1">
      <c r="A17" s="12"/>
      <c r="B17" s="84"/>
      <c r="C17" s="16"/>
      <c r="D17" s="40" t="str">
        <f>IF('[2]11-1地方公社等'!D17="","",'[2]11-1地方公社等'!D17)</f>
        <v>桜川市土地開発公社</v>
      </c>
      <c r="E17" s="38" t="str">
        <f>IF('[2]11-1地方公社等'!E17="","",'[2]11-1地方公社等'!E17)</f>
        <v>桜川市</v>
      </c>
      <c r="F17" s="39">
        <f>IF('[2]11-1地方公社等'!F17="","",'[2]11-1地方公社等'!F17)</f>
        <v>26721</v>
      </c>
      <c r="G17" s="51">
        <f>IF('[2]11-1地方公社等'!G17="","",'[2]11-1地方公社等'!G17)</f>
        <v>5000</v>
      </c>
      <c r="H17" s="57" t="str">
        <f>IF('[2]11-1地方公社等'!H17="","",'[2]11-1地方公社等'!H17)</f>
        <v>-</v>
      </c>
      <c r="I17" s="57">
        <f>IF('[2]11-1地方公社等'!I17="","",'[2]11-1地方公社等'!I17)</f>
        <v>12</v>
      </c>
      <c r="J17" s="57">
        <f>IF('[2]11-1地方公社等'!J17="","",'[2]11-1地方公社等'!J17)</f>
        <v>5</v>
      </c>
      <c r="K17" s="59">
        <f>IF('[2]11-1地方公社等'!K17="","",'[2]11-1地方公社等'!K17)</f>
        <v>5</v>
      </c>
      <c r="L17" s="63">
        <f>IF('[2]11-1地方公社等'!L17="","",'[2]11-1地方公社等'!L17)</f>
        <v>269</v>
      </c>
    </row>
    <row r="18" spans="1:12" s="6" customFormat="1" ht="21" customHeight="1">
      <c r="A18" s="12"/>
      <c r="B18" s="84"/>
      <c r="C18" s="16"/>
      <c r="D18" s="40" t="str">
        <f>IF('[2]11-1地方公社等'!D18="","",'[2]11-1地方公社等'!D18)</f>
        <v>行方市土地開発公社</v>
      </c>
      <c r="E18" s="40" t="str">
        <f>IF('[2]11-1地方公社等'!E18="","",'[2]11-1地方公社等'!E18)</f>
        <v>行方市</v>
      </c>
      <c r="F18" s="39">
        <f>IF('[2]11-1地方公社等'!F18="","",'[2]11-1地方公社等'!F18)</f>
        <v>34670</v>
      </c>
      <c r="G18" s="51">
        <f>IF('[2]11-1地方公社等'!G18="","",'[2]11-1地方公社等'!G18)</f>
        <v>10000</v>
      </c>
      <c r="H18" s="57" t="str">
        <f>IF('[2]11-1地方公社等'!H18="","",'[2]11-1地方公社等'!H18)</f>
        <v>-</v>
      </c>
      <c r="I18" s="57">
        <f>IF('[2]11-1地方公社等'!I18="","",'[2]11-1地方公社等'!I18)</f>
        <v>6</v>
      </c>
      <c r="J18" s="57" t="str">
        <f>IF('[2]11-1地方公社等'!J18="","",'[2]11-1地方公社等'!J18)</f>
        <v>-</v>
      </c>
      <c r="K18" s="57" t="str">
        <f>IF('[2]11-1地方公社等'!K18="","",'[2]11-1地方公社等'!K18)</f>
        <v>-</v>
      </c>
      <c r="L18" s="65" t="str">
        <f>IF('[2]11-1地方公社等'!L18="","",'[2]11-1地方公社等'!L18)</f>
        <v>-</v>
      </c>
    </row>
    <row r="19" spans="1:12" s="6" customFormat="1" ht="21" customHeight="1">
      <c r="A19" s="12"/>
      <c r="B19" s="84"/>
      <c r="C19" s="16"/>
      <c r="D19" s="40" t="str">
        <f>IF('[2]11-1地方公社等'!D19="","",'[2]11-1地方公社等'!D19)</f>
        <v>小美玉市土地開発公社</v>
      </c>
      <c r="E19" s="38" t="str">
        <f>IF('[2]11-1地方公社等'!E19="","",'[2]11-1地方公社等'!E19)</f>
        <v>小美玉市</v>
      </c>
      <c r="F19" s="41">
        <f>IF('[2]11-1地方公社等'!F19="","",'[2]11-1地方公社等'!F19)</f>
        <v>34676</v>
      </c>
      <c r="G19" s="50">
        <f>IF('[2]11-1地方公社等'!G19="","",'[2]11-1地方公社等'!G19)</f>
        <v>10000</v>
      </c>
      <c r="H19" s="56" t="str">
        <f>IF('[2]11-1地方公社等'!H19="","",'[2]11-1地方公社等'!H19)</f>
        <v>-</v>
      </c>
      <c r="I19" s="59">
        <f>IF('[2]11-1地方公社等'!I19="","",'[2]11-1地方公社等'!I19)</f>
        <v>10</v>
      </c>
      <c r="J19" s="59">
        <f>IF('[2]11-1地方公社等'!J19="","",'[2]11-1地方公社等'!J19)</f>
        <v>8</v>
      </c>
      <c r="K19" s="59">
        <f>IF('[2]11-1地方公社等'!K19="","",'[2]11-1地方公社等'!K19)</f>
        <v>8</v>
      </c>
      <c r="L19" s="65" t="str">
        <f>IF('[2]11-1地方公社等'!L19="","",'[2]11-1地方公社等'!L19)</f>
        <v>-</v>
      </c>
    </row>
    <row r="20" spans="1:12" s="6" customFormat="1" ht="21" customHeight="1">
      <c r="A20" s="12"/>
      <c r="B20" s="84"/>
      <c r="C20" s="16"/>
      <c r="D20" s="40" t="str">
        <f>IF('[2]11-1地方公社等'!D20="","",'[2]11-1地方公社等'!D20)</f>
        <v>大洗町土地開発公社</v>
      </c>
      <c r="E20" s="40" t="str">
        <f>IF('[2]11-1地方公社等'!E20="","",'[2]11-1地方公社等'!E20)</f>
        <v>大洗町</v>
      </c>
      <c r="F20" s="43">
        <f>IF('[2]11-1地方公社等'!F20="","",'[2]11-1地方公社等'!F20)</f>
        <v>26816</v>
      </c>
      <c r="G20" s="53">
        <f>IF('[2]11-1地方公社等'!G20="","",'[2]11-1地方公社等'!G20)</f>
        <v>5000</v>
      </c>
      <c r="H20" s="59" t="str">
        <f>IF('[2]11-1地方公社等'!H20="","",'[2]11-1地方公社等'!H20)</f>
        <v>-</v>
      </c>
      <c r="I20" s="57">
        <f>IF('[2]11-1地方公社等'!I20="","",'[2]11-1地方公社等'!I20)</f>
        <v>7</v>
      </c>
      <c r="J20" s="57">
        <f>IF('[2]11-1地方公社等'!J20="","",'[2]11-1地方公社等'!J20)</f>
        <v>2</v>
      </c>
      <c r="K20" s="57">
        <f>IF('[2]11-1地方公社等'!K20="","",'[2]11-1地方公社等'!K20)</f>
        <v>2</v>
      </c>
      <c r="L20" s="65">
        <f>IF('[2]11-1地方公社等'!L20="","",'[2]11-1地方公社等'!L20)</f>
        <v>51</v>
      </c>
    </row>
    <row r="21" spans="1:12" s="6" customFormat="1" ht="21" customHeight="1">
      <c r="A21" s="12"/>
      <c r="B21" s="84"/>
      <c r="C21" s="16"/>
      <c r="D21" s="40" t="str">
        <f>IF('[2]11-1地方公社等'!D21="","",'[2]11-1地方公社等'!D21)</f>
        <v>阿見町土地開発公社</v>
      </c>
      <c r="E21" s="40" t="str">
        <f>IF('[2]11-1地方公社等'!E21="","",'[2]11-1地方公社等'!E21)</f>
        <v>阿見町</v>
      </c>
      <c r="F21" s="39">
        <f>IF('[2]11-1地方公社等'!F21="","",'[2]11-1地方公社等'!F21)</f>
        <v>33115</v>
      </c>
      <c r="G21" s="51">
        <f>IF('[2]11-1地方公社等'!G21="","",'[2]11-1地方公社等'!G21)</f>
        <v>5000</v>
      </c>
      <c r="H21" s="57" t="str">
        <f>IF('[2]11-1地方公社等'!H21="","",'[2]11-1地方公社等'!H21)</f>
        <v>-</v>
      </c>
      <c r="I21" s="57">
        <f>IF('[2]11-1地方公社等'!I21="","",'[2]11-1地方公社等'!I21)</f>
        <v>9</v>
      </c>
      <c r="J21" s="57">
        <f>IF('[2]11-1地方公社等'!J21="","",'[2]11-1地方公社等'!J21)</f>
        <v>4</v>
      </c>
      <c r="K21" s="57">
        <f>IF('[2]11-1地方公社等'!K21="","",'[2]11-1地方公社等'!K21)</f>
        <v>4</v>
      </c>
      <c r="L21" s="65">
        <f>IF('[2]11-1地方公社等'!L21="","",'[2]11-1地方公社等'!L21)</f>
        <v>23</v>
      </c>
    </row>
    <row r="22" spans="1:12" s="6" customFormat="1" ht="21" customHeight="1">
      <c r="A22" s="12"/>
      <c r="B22" s="84"/>
      <c r="C22" s="16"/>
      <c r="D22" s="40" t="str">
        <f>IF('[2]11-1地方公社等'!D22="","",'[2]11-1地方公社等'!D22)</f>
        <v>八千代町土地開発公社</v>
      </c>
      <c r="E22" s="40" t="str">
        <f>IF('[2]11-1地方公社等'!E22="","",'[2]11-1地方公社等'!E22)</f>
        <v>八千代町</v>
      </c>
      <c r="F22" s="39">
        <f>IF('[2]11-1地方公社等'!F22="","",'[2]11-1地方公社等'!F22)</f>
        <v>27024</v>
      </c>
      <c r="G22" s="51">
        <f>IF('[2]11-1地方公社等'!G22="","",'[2]11-1地方公社等'!G22)</f>
        <v>5000</v>
      </c>
      <c r="H22" s="57" t="str">
        <f>IF('[2]11-1地方公社等'!H22="","",'[2]11-1地方公社等'!H22)</f>
        <v>-</v>
      </c>
      <c r="I22" s="57">
        <f>IF('[2]11-1地方公社等'!I22="","",'[2]11-1地方公社等'!I22)</f>
        <v>9</v>
      </c>
      <c r="J22" s="57">
        <f>IF('[2]11-1地方公社等'!J22="","",'[2]11-1地方公社等'!J22)</f>
        <v>3</v>
      </c>
      <c r="K22" s="57">
        <f>IF('[2]11-1地方公社等'!K22="","",'[2]11-1地方公社等'!K22)</f>
        <v>3</v>
      </c>
      <c r="L22" s="65" t="str">
        <f>IF('[2]11-1地方公社等'!L22="","",'[2]11-1地方公社等'!L22)</f>
        <v>-</v>
      </c>
    </row>
    <row r="23" spans="1:12" s="6" customFormat="1" ht="21" customHeight="1">
      <c r="A23" s="12"/>
      <c r="B23" s="85"/>
      <c r="C23" s="45"/>
      <c r="D23" s="35" t="str">
        <f>IF('[2]11-1地方公社等'!D23="","",'[2]11-1地方公社等'!D23)</f>
        <v>境町土地開発公社</v>
      </c>
      <c r="E23" s="37" t="str">
        <f>IF('[2]11-1地方公社等'!E23="","",'[2]11-1地方公社等'!E23)</f>
        <v>境町</v>
      </c>
      <c r="F23" s="36">
        <f>IF('[2]11-1地方公社等'!F23="","",'[2]11-1地方公社等'!F23)</f>
        <v>26816</v>
      </c>
      <c r="G23" s="52">
        <f>IF('[2]11-1地方公社等'!G23="","",'[2]11-1地方公社等'!G23)</f>
        <v>1500</v>
      </c>
      <c r="H23" s="58">
        <f>IF('[2]11-1地方公社等'!H23="","",'[2]11-1地方公社等'!H23)</f>
        <v>160</v>
      </c>
      <c r="I23" s="58">
        <f>IF('[2]11-1地方公社等'!I23="","",'[2]11-1地方公社等'!I23)</f>
        <v>10</v>
      </c>
      <c r="J23" s="58">
        <f>IF('[2]11-1地方公社等'!J23="","",'[2]11-1地方公社等'!J23)</f>
        <v>3</v>
      </c>
      <c r="K23" s="58">
        <f>IF('[2]11-1地方公社等'!K23="","",'[2]11-1地方公社等'!K23)</f>
        <v>3</v>
      </c>
      <c r="L23" s="67">
        <f>IF('[2]11-1地方公社等'!L23="","",'[2]11-1地方公社等'!L23)</f>
        <v>160</v>
      </c>
    </row>
    <row r="24" spans="1:12" s="6" customFormat="1" ht="21" customHeight="1">
      <c r="A24" s="12"/>
      <c r="B24" s="83" t="str">
        <f>IF('[2]11-1地方公社等'!B24="","",'[2]11-1地方公社等'!B24)</f>
        <v>開　　　　　　　　　発　　　　　　公　　　　　　社　　　　　　等　(7)</v>
      </c>
      <c r="C24" s="44"/>
      <c r="D24" s="37" t="str">
        <f>IF('[2]11-1地方公社等'!D24="","",'[2]11-1地方公社等'!D24)</f>
        <v>下妻市開発公社</v>
      </c>
      <c r="E24" s="18" t="str">
        <f>IF('[2]11-1地方公社等'!E24="","",'[2]11-1地方公社等'!E24)</f>
        <v>下妻市</v>
      </c>
      <c r="F24" s="32">
        <f>IF('[2]11-1地方公社等'!F24="","",'[2]11-1地方公社等'!F24)</f>
        <v>25325</v>
      </c>
      <c r="G24" s="49">
        <f>IF('[2]11-1地方公社等'!G24="","",'[2]11-1地方公社等'!G24)</f>
        <v>1000</v>
      </c>
      <c r="H24" s="55">
        <f>IF('[2]11-1地方公社等'!H24="","",'[2]11-1地方公社等'!H24)</f>
        <v>560</v>
      </c>
      <c r="I24" s="55">
        <f>IF('[2]11-1地方公社等'!I24="","",'[2]11-1地方公社等'!I24)</f>
        <v>12</v>
      </c>
      <c r="J24" s="55">
        <f>IF('[2]11-1地方公社等'!J24="","",'[2]11-1地方公社等'!J24)</f>
        <v>3</v>
      </c>
      <c r="K24" s="55" t="str">
        <f>IF('[2]11-1地方公社等'!K24="","",'[2]11-1地方公社等'!K24)</f>
        <v>-</v>
      </c>
      <c r="L24" s="68" t="str">
        <f>IF('[2]11-1地方公社等'!L24="","",'[2]11-1地方公社等'!L24)</f>
        <v/>
      </c>
    </row>
    <row r="25" spans="1:12" s="6" customFormat="1" ht="21" customHeight="1">
      <c r="A25" s="12"/>
      <c r="B25" s="86"/>
      <c r="C25" s="17"/>
      <c r="D25" s="40" t="str">
        <f>IF('[2]11-1地方公社等'!D25="","",'[2]11-1地方公社等'!D25)</f>
        <v>北茨城市開発公社</v>
      </c>
      <c r="E25" s="40" t="str">
        <f>IF('[2]11-1地方公社等'!E25="","",'[2]11-1地方公社等'!E25)</f>
        <v>北茨城市</v>
      </c>
      <c r="F25" s="39">
        <f>IF('[2]11-1地方公社等'!F25="","",'[2]11-1地方公社等'!F25)</f>
        <v>23433</v>
      </c>
      <c r="G25" s="51">
        <f>IF('[2]11-1地方公社等'!G25="","",'[2]11-1地方公社等'!G25)</f>
        <v>10000</v>
      </c>
      <c r="H25" s="57">
        <f>IF('[2]11-1地方公社等'!H25="","",'[2]11-1地方公社等'!H25)</f>
        <v>86</v>
      </c>
      <c r="I25" s="57">
        <f>IF('[2]11-1地方公社等'!I25="","",'[2]11-1地方公社等'!I25)</f>
        <v>7</v>
      </c>
      <c r="J25" s="57">
        <f>IF('[2]11-1地方公社等'!J25="","",'[2]11-1地方公社等'!J25)</f>
        <v>5</v>
      </c>
      <c r="K25" s="57" t="str">
        <f>IF('[2]11-1地方公社等'!K25="","",'[2]11-1地方公社等'!K25)</f>
        <v>-</v>
      </c>
      <c r="L25" s="69" t="str">
        <f>IF('[2]11-1地方公社等'!L25="","",'[2]11-1地方公社等'!L25)</f>
        <v/>
      </c>
    </row>
    <row r="26" spans="1:12" ht="21" customHeight="1">
      <c r="A26" s="5"/>
      <c r="B26" s="86"/>
      <c r="C26" s="16"/>
      <c r="D26" s="42" t="str">
        <f>IF('[2]11-1地方公社等'!D26="","",'[2]11-1地方公社等'!D26)</f>
        <v>笠間市開発公社</v>
      </c>
      <c r="E26" s="38" t="str">
        <f>IF('[2]11-1地方公社等'!E26="","",'[2]11-1地方公社等'!E26)</f>
        <v>笠間市</v>
      </c>
      <c r="F26" s="39">
        <f>IF('[2]11-1地方公社等'!F26="","",'[2]11-1地方公社等'!F26)</f>
        <v>23554</v>
      </c>
      <c r="G26" s="51">
        <f>IF('[2]11-1地方公社等'!G26="","",'[2]11-1地方公社等'!G26)</f>
        <v>3000</v>
      </c>
      <c r="H26" s="57" t="str">
        <f>IF('[2]11-1地方公社等'!H26="","",'[2]11-1地方公社等'!H26)</f>
        <v>-</v>
      </c>
      <c r="I26" s="57">
        <f>IF('[2]11-1地方公社等'!I26="","",'[2]11-1地方公社等'!I26)</f>
        <v>7</v>
      </c>
      <c r="J26" s="57">
        <f>IF('[2]11-1地方公社等'!J26="","",'[2]11-1地方公社等'!J26)</f>
        <v>3</v>
      </c>
      <c r="K26" s="57">
        <f>IF('[2]11-1地方公社等'!K26="","",'[2]11-1地方公社等'!K26)</f>
        <v>3</v>
      </c>
      <c r="L26" s="69" t="str">
        <f>IF('[2]11-1地方公社等'!L26="","",'[2]11-1地方公社等'!L26)</f>
        <v/>
      </c>
    </row>
    <row r="27" spans="1:12" ht="21" customHeight="1">
      <c r="A27" s="5"/>
      <c r="B27" s="86"/>
      <c r="C27" s="16"/>
      <c r="D27" s="40" t="str">
        <f>IF('[2]11-1地方公社等'!D27="","",'[2]11-1地方公社等'!D27)</f>
        <v>潮来市開発公社</v>
      </c>
      <c r="E27" s="40" t="str">
        <f>IF('[2]11-1地方公社等'!E27="","",'[2]11-1地方公社等'!E27)</f>
        <v>潮来市</v>
      </c>
      <c r="F27" s="39">
        <f>IF('[2]11-1地方公社等'!F27="","",'[2]11-1地方公社等'!F27)</f>
        <v>23515</v>
      </c>
      <c r="G27" s="51">
        <f>IF('[2]11-1地方公社等'!G27="","",'[2]11-1地方公社等'!G27)</f>
        <v>20500</v>
      </c>
      <c r="H27" s="57" t="str">
        <f>IF('[2]11-1地方公社等'!H27="","",'[2]11-1地方公社等'!H27)</f>
        <v>-</v>
      </c>
      <c r="I27" s="57">
        <f>IF('[2]11-1地方公社等'!I27="","",'[2]11-1地方公社等'!I27)</f>
        <v>4</v>
      </c>
      <c r="J27" s="57">
        <f>IF('[2]11-1地方公社等'!J27="","",'[2]11-1地方公社等'!J27)</f>
        <v>7</v>
      </c>
      <c r="K27" s="57" t="str">
        <f>IF('[2]11-1地方公社等'!K27="","",'[2]11-1地方公社等'!K27)</f>
        <v>-</v>
      </c>
      <c r="L27" s="69" t="str">
        <f>IF('[2]11-1地方公社等'!L27="","",'[2]11-1地方公社等'!L27)</f>
        <v/>
      </c>
    </row>
    <row r="28" spans="1:12" ht="21" customHeight="1">
      <c r="A28" s="5"/>
      <c r="B28" s="86"/>
      <c r="C28" s="16"/>
      <c r="D28" s="40" t="str">
        <f>IF('[2]11-1地方公社等'!D28="","",'[2]11-1地方公社等'!D28)</f>
        <v>行方市開発公社</v>
      </c>
      <c r="E28" s="40" t="str">
        <f>IF('[2]11-1地方公社等'!E28="","",'[2]11-1地方公社等'!E28)</f>
        <v>行方市</v>
      </c>
      <c r="F28" s="39">
        <f>IF('[2]11-1地方公社等'!F28="","",'[2]11-1地方公社等'!F28)</f>
        <v>33611</v>
      </c>
      <c r="G28" s="51">
        <f>IF('[2]11-1地方公社等'!G28="","",'[2]11-1地方公社等'!G28)</f>
        <v>30000</v>
      </c>
      <c r="H28" s="57" t="str">
        <f>IF('[2]11-1地方公社等'!H28="","",'[2]11-1地方公社等'!H28)</f>
        <v>-</v>
      </c>
      <c r="I28" s="57">
        <f>IF('[2]11-1地方公社等'!I28="","",'[2]11-1地方公社等'!I28)</f>
        <v>7</v>
      </c>
      <c r="J28" s="57">
        <f>IF('[2]11-1地方公社等'!J28="","",'[2]11-1地方公社等'!J28)</f>
        <v>10</v>
      </c>
      <c r="K28" s="57" t="str">
        <f>IF('[2]11-1地方公社等'!K28="","",'[2]11-1地方公社等'!K28)</f>
        <v>-</v>
      </c>
      <c r="L28" s="69" t="str">
        <f>IF('[2]11-1地方公社等'!L28="","",'[2]11-1地方公社等'!L28)</f>
        <v/>
      </c>
    </row>
    <row r="29" spans="1:12" ht="21" customHeight="1">
      <c r="A29" s="5"/>
      <c r="B29" s="86"/>
      <c r="C29" s="16"/>
      <c r="D29" s="37" t="str">
        <f>IF('[2]11-1地方公社等'!D29="","",'[2]11-1地方公社等'!D29)</f>
        <v>城里町開発公社</v>
      </c>
      <c r="E29" s="37" t="str">
        <f>IF('[2]11-1地方公社等'!E29="","",'[2]11-1地方公社等'!E29)</f>
        <v>城里町</v>
      </c>
      <c r="F29" s="36">
        <f>IF('[2]11-1地方公社等'!F29="","",'[2]11-1地方公社等'!F29)</f>
        <v>33003</v>
      </c>
      <c r="G29" s="52">
        <f>IF('[2]11-1地方公社等'!G29="","",'[2]11-1地方公社等'!G29)</f>
        <v>20000</v>
      </c>
      <c r="H29" s="58" t="str">
        <f>IF('[2]11-1地方公社等'!H29="","",'[2]11-1地方公社等'!H29)</f>
        <v>-</v>
      </c>
      <c r="I29" s="58">
        <f>IF('[2]11-1地方公社等'!I29="","",'[2]11-1地方公社等'!I29)</f>
        <v>12</v>
      </c>
      <c r="J29" s="58">
        <f>IF('[2]11-1地方公社等'!J29="","",'[2]11-1地方公社等'!J29)</f>
        <v>6</v>
      </c>
      <c r="K29" s="58">
        <f>IF('[2]11-1地方公社等'!K29="","",'[2]11-1地方公社等'!K29)</f>
        <v>1</v>
      </c>
      <c r="L29" s="70" t="str">
        <f>IF('[2]11-1地方公社等'!L29="","",'[2]11-1地方公社等'!L29)</f>
        <v/>
      </c>
    </row>
    <row r="30" spans="1:12" ht="21" customHeight="1">
      <c r="A30" s="5"/>
      <c r="B30" s="87"/>
      <c r="C30" s="45"/>
      <c r="D30" s="46" t="str">
        <f>IF('[2]11-1地方公社等'!D30="","",'[2]11-1地方公社等'!D30)</f>
        <v>大子町振興公社</v>
      </c>
      <c r="E30" s="37" t="str">
        <f>IF('[2]11-1地方公社等'!E30="","",'[2]11-1地方公社等'!E30)</f>
        <v>大子町</v>
      </c>
      <c r="F30" s="36">
        <f>IF('[2]11-1地方公社等'!F30="","",'[2]11-1地方公社等'!F30)</f>
        <v>23241</v>
      </c>
      <c r="G30" s="52">
        <f>IF('[2]11-1地方公社等'!G30="","",'[2]11-1地方公社等'!G30)</f>
        <v>500</v>
      </c>
      <c r="H30" s="58" t="str">
        <f>IF('[2]11-1地方公社等'!H30="","",'[2]11-1地方公社等'!H30)</f>
        <v>-</v>
      </c>
      <c r="I30" s="58">
        <f>IF('[2]11-1地方公社等'!I30="","",'[2]11-1地方公社等'!I30)</f>
        <v>10</v>
      </c>
      <c r="J30" s="58">
        <f>IF('[2]11-1地方公社等'!J30="","",'[2]11-1地方公社等'!J30)</f>
        <v>13</v>
      </c>
      <c r="K30" s="58" t="str">
        <f>IF('[2]11-1地方公社等'!K30="","",'[2]11-1地方公社等'!K30)</f>
        <v>-</v>
      </c>
      <c r="L30" s="71" t="str">
        <f>IF('[2]11-1地方公社等'!L30="","",'[2]11-1地方公社等'!L30)</f>
        <v/>
      </c>
    </row>
    <row r="31" spans="1:12" ht="33" customHeight="1">
      <c r="A31" s="5"/>
      <c r="B31" s="31" t="str">
        <f>IF('[2]11-1地方公社等'!B31="","",'[2]11-1地方公社等'!B31)</f>
        <v>住宅
公社
(1)</v>
      </c>
      <c r="C31" s="34"/>
      <c r="D31" s="46" t="str">
        <f>IF('[2]11-1地方公社等'!D31="","",'[2]11-1地方公社等'!D31)</f>
        <v>ひたちなか市住宅・都市サービス公社</v>
      </c>
      <c r="E31" s="25" t="str">
        <f>IF('[2]11-1地方公社等'!E31="","",'[2]11-1地方公社等'!E31)</f>
        <v>ひたちなか市</v>
      </c>
      <c r="F31" s="33">
        <f>IF('[2]11-1地方公社等'!F31="","",'[2]11-1地方公社等'!F31)</f>
        <v>23747</v>
      </c>
      <c r="G31" s="54">
        <f>IF('[2]11-1地方公社等'!G31="","",'[2]11-1地方公社等'!G31)</f>
        <v>1000</v>
      </c>
      <c r="H31" s="60" t="str">
        <f>IF('[2]11-1地方公社等'!H31="","",'[2]11-1地方公社等'!H31)</f>
        <v>-</v>
      </c>
      <c r="I31" s="60">
        <f>IF('[2]11-1地方公社等'!I31="","",'[2]11-1地方公社等'!I31)</f>
        <v>16</v>
      </c>
      <c r="J31" s="60" t="str">
        <f>IF('[2]11-1地方公社等'!J31="","",'[2]11-1地方公社等'!J31)</f>
        <v>-</v>
      </c>
      <c r="K31" s="60" t="str">
        <f>IF('[2]11-1地方公社等'!K31="","",'[2]11-1地方公社等'!K31)</f>
        <v>-</v>
      </c>
      <c r="L31" s="72" t="str">
        <f>IF('[2]11-1地方公社等'!L31="","",'[2]11-1地方公社等'!L31)</f>
        <v/>
      </c>
    </row>
    <row r="32" spans="1:12" ht="6" customHeight="1">
      <c r="A32" s="5"/>
      <c r="B32" s="26"/>
      <c r="C32" s="27"/>
      <c r="D32" s="28"/>
      <c r="E32" s="28"/>
      <c r="F32" s="28"/>
      <c r="G32" s="28"/>
      <c r="H32" s="28"/>
      <c r="I32" s="28"/>
      <c r="J32" s="28"/>
      <c r="K32" s="28"/>
      <c r="L32" s="28"/>
    </row>
    <row r="33" spans="1:13" ht="30" customHeight="1">
      <c r="A33" s="5"/>
      <c r="B33" s="29"/>
      <c r="C33" s="30"/>
      <c r="D33" s="81" t="str">
        <f>IF('[2]11-1地方公社等'!D33="","",'[2]11-1地方公社等'!D33)</f>
        <v/>
      </c>
      <c r="E33" s="81"/>
      <c r="F33" s="81"/>
      <c r="G33" s="81"/>
      <c r="H33" s="81"/>
      <c r="I33" s="82"/>
      <c r="J33" s="82"/>
      <c r="K33" s="82"/>
      <c r="L33" s="82"/>
    </row>
    <row r="34" spans="1:13" ht="6" customHeight="1">
      <c r="G34" s="20"/>
      <c r="H34" s="20"/>
      <c r="I34" s="20"/>
      <c r="J34" s="20"/>
      <c r="K34" s="20"/>
      <c r="L34" s="5"/>
    </row>
    <row r="35" spans="1:13" ht="46.5" customHeight="1">
      <c r="B35" s="21"/>
      <c r="C35" s="22"/>
      <c r="D35" s="79" t="str">
        <f>IF('[2]11-1地方公社等'!D35="","",'[2]11-1地方公社等'!D35)</f>
        <v/>
      </c>
      <c r="E35" s="79"/>
      <c r="F35" s="79"/>
      <c r="G35" s="79"/>
      <c r="H35" s="79"/>
      <c r="I35" s="80"/>
      <c r="J35" s="80"/>
      <c r="K35" s="80"/>
      <c r="L35" s="80"/>
    </row>
    <row r="36" spans="1:13" ht="6" customHeight="1">
      <c r="B36" s="2"/>
      <c r="D36" s="23"/>
      <c r="L36" s="5"/>
    </row>
    <row r="37" spans="1:13">
      <c r="B37" s="21"/>
      <c r="C37" s="22"/>
      <c r="D37" s="1"/>
      <c r="L37" s="5"/>
    </row>
    <row r="38" spans="1:13">
      <c r="B38" s="2"/>
      <c r="L38" s="5"/>
    </row>
    <row r="39" spans="1:13">
      <c r="B39" s="2"/>
      <c r="L39" s="5"/>
    </row>
    <row r="40" spans="1:13">
      <c r="B40" s="2"/>
      <c r="L40" s="5"/>
    </row>
    <row r="41" spans="1:13">
      <c r="B41" s="2"/>
      <c r="D41" s="5"/>
      <c r="E41" s="5"/>
      <c r="F41" s="5"/>
      <c r="G41" s="5"/>
      <c r="H41" s="5"/>
      <c r="I41" s="5"/>
      <c r="J41" s="5"/>
      <c r="L41" s="5"/>
      <c r="M41" s="5"/>
    </row>
    <row r="42" spans="1:13">
      <c r="B42" s="2"/>
      <c r="L42" s="5"/>
    </row>
    <row r="43" spans="1:13">
      <c r="B43" s="2"/>
      <c r="L43" s="5"/>
    </row>
    <row r="44" spans="1:13">
      <c r="L44" s="5"/>
    </row>
    <row r="45" spans="1:13">
      <c r="L45" s="5"/>
    </row>
    <row r="46" spans="1:13">
      <c r="L46" s="5"/>
    </row>
    <row r="47" spans="1:13">
      <c r="L47" s="5"/>
    </row>
    <row r="48" spans="1:13">
      <c r="L48" s="5"/>
    </row>
    <row r="49" spans="12:12">
      <c r="L49" s="5"/>
    </row>
    <row r="50" spans="12:12">
      <c r="L50" s="5"/>
    </row>
    <row r="51" spans="12:12">
      <c r="L51" s="5"/>
    </row>
    <row r="52" spans="12:12">
      <c r="L52" s="5"/>
    </row>
    <row r="53" spans="12:12">
      <c r="L53" s="5"/>
    </row>
    <row r="54" spans="12:12">
      <c r="L54" s="5"/>
    </row>
    <row r="55" spans="12:12">
      <c r="L55" s="5"/>
    </row>
    <row r="56" spans="12:12">
      <c r="L56" s="5"/>
    </row>
    <row r="57" spans="12:12">
      <c r="L57" s="5"/>
    </row>
    <row r="58" spans="12:12">
      <c r="L58" s="5"/>
    </row>
    <row r="59" spans="12:12">
      <c r="L59" s="5"/>
    </row>
    <row r="60" spans="12:12">
      <c r="L60" s="5"/>
    </row>
    <row r="61" spans="12:12">
      <c r="L61" s="5"/>
    </row>
    <row r="62" spans="12:12">
      <c r="L62" s="5"/>
    </row>
    <row r="63" spans="12:12">
      <c r="L63" s="5"/>
    </row>
    <row r="64" spans="12:12">
      <c r="L64" s="5"/>
    </row>
    <row r="65" spans="12:12">
      <c r="L65" s="5"/>
    </row>
    <row r="66" spans="12:12">
      <c r="L66" s="5"/>
    </row>
  </sheetData>
  <mergeCells count="14">
    <mergeCell ref="B6:B23"/>
    <mergeCell ref="B24:B30"/>
    <mergeCell ref="B1:F1"/>
    <mergeCell ref="B4:B5"/>
    <mergeCell ref="C4:D5"/>
    <mergeCell ref="E4:E5"/>
    <mergeCell ref="F4:F5"/>
    <mergeCell ref="H4:H5"/>
    <mergeCell ref="I4:I5"/>
    <mergeCell ref="J4:J5"/>
    <mergeCell ref="D35:L35"/>
    <mergeCell ref="D33:L33"/>
    <mergeCell ref="L4:L5"/>
    <mergeCell ref="G4:G5"/>
  </mergeCells>
  <phoneticPr fontId="20"/>
  <printOptions horizontalCentered="1"/>
  <pageMargins left="0.70866141732283472" right="0.51181102362204722" top="0.78740157480314965" bottom="0.6692913385826772" header="0.51181102362204722" footer="0.47244094488188981"/>
  <pageSetup paperSize="9" scale="85" firstPageNumber="292" orientation="portrait" useFirstPageNumber="1" r:id="rId1"/>
  <headerFooter alignWithMargins="0"/>
  <ignoredErrors>
    <ignoredError sqref="B6 E9:L9 D7:L8 B24:B31 D10:L31 B33 D33:H33 E6:L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11-1地方公社等</vt:lpstr>
      <vt:lpstr>'11-1地方公社等'!Print_Area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企画部情報政策課</cp:lastModifiedBy>
  <cp:lastPrinted>2017-05-26T00:08:07Z</cp:lastPrinted>
  <dcterms:created xsi:type="dcterms:W3CDTF">2012-04-27T07:24:35Z</dcterms:created>
  <dcterms:modified xsi:type="dcterms:W3CDTF">2017-07-11T06:48:18Z</dcterms:modified>
</cp:coreProperties>
</file>