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C:\Users\H29010148\Desktop\HP掲載\行財政\"/>
    </mc:Choice>
  </mc:AlternateContent>
  <bookViews>
    <workbookView xWindow="9630" yWindow="-165" windowWidth="10155" windowHeight="7275"/>
  </bookViews>
  <sheets>
    <sheet name="10 財産区の設置状況" sheetId="8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Key1" hidden="1">#REF!</definedName>
    <definedName name="_Order1" hidden="1">0</definedName>
    <definedName name="_Sort" hidden="1">#REF!</definedName>
    <definedName name="\D">[1]決算表!#REF!</definedName>
    <definedName name="_xlnm.Print_Area" localSheetId="0">'10 財産区の設置状況'!$B$1:$Q$16</definedName>
    <definedName name="_xlnm.Print_Area">#REF!</definedName>
    <definedName name="X01Y01_33">#REF!</definedName>
    <definedName name="X01Y02_33">#REF!</definedName>
    <definedName name="X01Y03_33">#REF!</definedName>
    <definedName name="X01Y04_33">#REF!</definedName>
    <definedName name="X01Y05_33">#REF!</definedName>
    <definedName name="X01Y06_33">#REF!</definedName>
    <definedName name="X01Y07_33">#REF!</definedName>
    <definedName name="X01Y08_33">#REF!</definedName>
    <definedName name="X01Y09_33">#REF!</definedName>
    <definedName name="X01Y10_33">#REF!</definedName>
    <definedName name="X01Y11_33">#REF!</definedName>
    <definedName name="X01Y12_33">#REF!</definedName>
    <definedName name="X02Y01_33">#REF!</definedName>
    <definedName name="X02Y02_33">#REF!</definedName>
    <definedName name="X02Y03_33">#REF!</definedName>
    <definedName name="X02Y04_33">#REF!</definedName>
    <definedName name="X02Y05_33">#REF!</definedName>
    <definedName name="X02Y06_33">#REF!</definedName>
    <definedName name="X02Y07_33">#REF!</definedName>
    <definedName name="X02Y08_33">#REF!</definedName>
    <definedName name="X02Y09_33">#REF!</definedName>
    <definedName name="X02Y10_33">#REF!</definedName>
    <definedName name="X02Y11_33">#REF!</definedName>
    <definedName name="X02Y12_33">#REF!</definedName>
    <definedName name="X03Y01_33">#REF!</definedName>
    <definedName name="X03Y02_33">#REF!</definedName>
    <definedName name="X03Y03_33">#REF!</definedName>
    <definedName name="X03Y04_33">#REF!</definedName>
    <definedName name="X03Y05_33">#REF!</definedName>
    <definedName name="X03Y06_33">#REF!</definedName>
    <definedName name="X03Y07_33">#REF!</definedName>
    <definedName name="X03Y08_33">#REF!</definedName>
    <definedName name="X03Y09_33">#REF!</definedName>
    <definedName name="X03Y10_33">#REF!</definedName>
    <definedName name="X03Y11_33">#REF!</definedName>
    <definedName name="X03Y12_33">#REF!</definedName>
    <definedName name="X04Y01_33">#REF!</definedName>
    <definedName name="X04Y02_33">#REF!</definedName>
    <definedName name="X04Y03_33">#REF!</definedName>
    <definedName name="X04Y04_33">#REF!</definedName>
    <definedName name="X04Y05_33">#REF!</definedName>
    <definedName name="X04Y06_33">#REF!</definedName>
    <definedName name="X04Y07_33">#REF!</definedName>
    <definedName name="X04Y08_33">#REF!</definedName>
    <definedName name="X04Y09_33">#REF!</definedName>
    <definedName name="X04Y10_33">#REF!</definedName>
    <definedName name="X04Y11_33">#REF!</definedName>
    <definedName name="X04Y12_33">#REF!</definedName>
    <definedName name="X05Y01_33">#REF!</definedName>
    <definedName name="X05Y02_33">#REF!</definedName>
    <definedName name="X05Y03_33">#REF!</definedName>
    <definedName name="X05Y04_33">#REF!</definedName>
    <definedName name="X05Y05_33">#REF!</definedName>
    <definedName name="X05Y06_33">#REF!</definedName>
    <definedName name="X05Y07_33">#REF!</definedName>
    <definedName name="X05Y08_33">#REF!</definedName>
    <definedName name="X05Y09_33">#REF!</definedName>
    <definedName name="X05Y10_33">#REF!</definedName>
    <definedName name="X05Y11_33">#REF!</definedName>
    <definedName name="X05Y12_33">#REF!</definedName>
    <definedName name="X06Y01_33">#REF!</definedName>
    <definedName name="X06Y02_33">#REF!</definedName>
    <definedName name="X06Y03_33">#REF!</definedName>
    <definedName name="X06Y04_33">#REF!</definedName>
    <definedName name="X06Y05_33">#REF!</definedName>
    <definedName name="X06Y06_33">#REF!</definedName>
    <definedName name="X06Y07_33">#REF!</definedName>
    <definedName name="X06Y08_33">#REF!</definedName>
    <definedName name="X06Y09_33">#REF!</definedName>
    <definedName name="X06Y10_33">#REF!</definedName>
    <definedName name="X06Y11_33">#REF!</definedName>
    <definedName name="X06Y12_33">#REF!</definedName>
    <definedName name="X07Y01_33">#REF!</definedName>
    <definedName name="X07Y02_33">#REF!</definedName>
    <definedName name="X07Y03_33">#REF!</definedName>
    <definedName name="X07Y04_33">#REF!</definedName>
    <definedName name="X07Y05_33">#REF!</definedName>
    <definedName name="X07Y06_33">#REF!</definedName>
    <definedName name="X07Y07_33">#REF!</definedName>
    <definedName name="X07Y08_33">#REF!</definedName>
    <definedName name="X07Y09_33">#REF!</definedName>
    <definedName name="X07Y10_33">#REF!</definedName>
    <definedName name="X07Y11_33">#REF!</definedName>
    <definedName name="X07Y12_33">#REF!</definedName>
    <definedName name="X08Y01_33">#REF!</definedName>
    <definedName name="X08Y02_33">#REF!</definedName>
    <definedName name="X08Y03_33">#REF!</definedName>
    <definedName name="X08Y04_33">#REF!</definedName>
    <definedName name="X08Y05_33">#REF!</definedName>
    <definedName name="X08Y06_33">#REF!</definedName>
    <definedName name="X08Y07_33">#REF!</definedName>
    <definedName name="X08Y08_33">#REF!</definedName>
    <definedName name="X08Y09_33">#REF!</definedName>
    <definedName name="X08Y10_33">#REF!</definedName>
    <definedName name="X08Y11_33">#REF!</definedName>
    <definedName name="X08Y12_33">#REF!</definedName>
    <definedName name="X09Y01_33">#REF!</definedName>
    <definedName name="X09Y02_33">#REF!</definedName>
    <definedName name="X09Y03_33">#REF!</definedName>
    <definedName name="X09Y04_33">#REF!</definedName>
    <definedName name="X09Y05_33">#REF!</definedName>
    <definedName name="X09Y06_33">#REF!</definedName>
    <definedName name="X09Y07_33">#REF!</definedName>
    <definedName name="X09Y08_33">#REF!</definedName>
    <definedName name="X09Y09_33">#REF!</definedName>
    <definedName name="X09Y10_33">#REF!</definedName>
    <definedName name="X09Y11_33">#REF!</definedName>
    <definedName name="X09Y12_33">#REF!</definedName>
    <definedName name="X10Y01_33">#REF!</definedName>
    <definedName name="X10Y02_33">#REF!</definedName>
    <definedName name="X10Y03_33">#REF!</definedName>
    <definedName name="X10Y04_33">#REF!</definedName>
    <definedName name="X10Y05_33">#REF!</definedName>
    <definedName name="X10Y06_33">#REF!</definedName>
    <definedName name="X10Y07_33">#REF!</definedName>
    <definedName name="X10Y08_33">#REF!</definedName>
    <definedName name="X10Y09_33">#REF!</definedName>
    <definedName name="X10Y10_33">#REF!</definedName>
    <definedName name="X10Y11_33">#REF!</definedName>
    <definedName name="X10Y12_33">#REF!</definedName>
    <definedName name="X11Y01_33">#REF!</definedName>
    <definedName name="X11Y02_33">#REF!</definedName>
    <definedName name="X11Y03_33">#REF!</definedName>
    <definedName name="X11Y04_33">#REF!</definedName>
    <definedName name="X11Y05_33">#REF!</definedName>
    <definedName name="X11Y06_33">#REF!</definedName>
    <definedName name="X11Y07_33">#REF!</definedName>
    <definedName name="X11Y08_33">#REF!</definedName>
    <definedName name="X11Y09_33">#REF!</definedName>
    <definedName name="X11Y10_33">#REF!</definedName>
    <definedName name="X11Y11_33">#REF!</definedName>
    <definedName name="X11Y12_33">#REF!</definedName>
    <definedName name="X12Y01_33">#REF!</definedName>
    <definedName name="X12Y02_33">#REF!</definedName>
    <definedName name="X12Y03_33">#REF!</definedName>
    <definedName name="X12Y04_33">#REF!</definedName>
    <definedName name="X12Y05_33">#REF!</definedName>
    <definedName name="X12Y06_33">#REF!</definedName>
    <definedName name="X12Y07_33">#REF!</definedName>
    <definedName name="X12Y08_33">#REF!</definedName>
    <definedName name="X12Y09_33">#REF!</definedName>
    <definedName name="X12Y10_33">#REF!</definedName>
    <definedName name="X12Y11_33">#REF!</definedName>
    <definedName name="X12Y12_33">#REF!</definedName>
    <definedName name="X13Y01_33">#REF!</definedName>
    <definedName name="X13Y02_33">#REF!</definedName>
    <definedName name="X13Y03_33">#REF!</definedName>
    <definedName name="X13Y04_33">#REF!</definedName>
    <definedName name="X13Y05_33">#REF!</definedName>
    <definedName name="X13Y06_33">#REF!</definedName>
    <definedName name="X13Y07_33">#REF!</definedName>
    <definedName name="X13Y08_33">#REF!</definedName>
    <definedName name="X13Y09_33">#REF!</definedName>
    <definedName name="X13Y10_33">#REF!</definedName>
    <definedName name="X13Y11_33">#REF!</definedName>
    <definedName name="X13Y12_33">#REF!</definedName>
    <definedName name="X14Y01_33">#REF!</definedName>
    <definedName name="X14Y02_33">#REF!</definedName>
    <definedName name="X14Y03_33">#REF!</definedName>
    <definedName name="X14Y04_33">#REF!</definedName>
    <definedName name="X14Y05_33">#REF!</definedName>
    <definedName name="X14Y06_33">#REF!</definedName>
    <definedName name="X14Y07_33">#REF!</definedName>
    <definedName name="X14Y08_33">#REF!</definedName>
    <definedName name="X14Y09_33">#REF!</definedName>
    <definedName name="X14Y10_33">#REF!</definedName>
    <definedName name="X14Y11_33">#REF!</definedName>
    <definedName name="X14Y12_33">#REF!</definedName>
    <definedName name="X15Y01_33">#REF!</definedName>
    <definedName name="X15Y02_33">#REF!</definedName>
    <definedName name="X15Y03_33">#REF!</definedName>
    <definedName name="X15Y04_33">#REF!</definedName>
    <definedName name="X15Y05_33">#REF!</definedName>
    <definedName name="X15Y06_33">#REF!</definedName>
    <definedName name="X15Y07_33">#REF!</definedName>
    <definedName name="X15Y08_33">#REF!</definedName>
    <definedName name="X15Y09_33">#REF!</definedName>
    <definedName name="X15Y10_33">#REF!</definedName>
    <definedName name="X15Y11_33">#REF!</definedName>
    <definedName name="X15Y12_33">#REF!</definedName>
    <definedName name="X16Y01_33">#REF!</definedName>
    <definedName name="X16Y02_33">#REF!</definedName>
    <definedName name="X16Y03_33">#REF!</definedName>
    <definedName name="X16Y04_33">#REF!</definedName>
    <definedName name="X16Y05_33">#REF!</definedName>
    <definedName name="X16Y06_33">#REF!</definedName>
    <definedName name="X16Y07_33">#REF!</definedName>
    <definedName name="X16Y08_33">#REF!</definedName>
    <definedName name="X16Y09_33">#REF!</definedName>
    <definedName name="X16Y10_33">#REF!</definedName>
    <definedName name="X16Y11_33">#REF!</definedName>
    <definedName name="X16Y12_33">#REF!</definedName>
    <definedName name="X17Y01_33">#REF!</definedName>
    <definedName name="X17Y02_33">#REF!</definedName>
    <definedName name="X17Y03_33">#REF!</definedName>
    <definedName name="X17Y04_33">#REF!</definedName>
    <definedName name="X17Y05_33">#REF!</definedName>
    <definedName name="X17Y06_33">#REF!</definedName>
    <definedName name="X17Y07_33">#REF!</definedName>
    <definedName name="X17Y08_33">#REF!</definedName>
    <definedName name="X17Y09_33">#REF!</definedName>
    <definedName name="X17Y10_33">#REF!</definedName>
    <definedName name="X17Y11_33">#REF!</definedName>
    <definedName name="X17Y12_33">#REF!</definedName>
    <definedName name="X18Y01_33">#REF!</definedName>
    <definedName name="X18Y02_33">#REF!</definedName>
    <definedName name="X18Y03_33">#REF!</definedName>
    <definedName name="X18Y04_33">#REF!</definedName>
    <definedName name="X18Y05_33">#REF!</definedName>
    <definedName name="X18Y06_33">#REF!</definedName>
    <definedName name="X18Y07_33">#REF!</definedName>
    <definedName name="X18Y08_33">#REF!</definedName>
    <definedName name="X18Y09_33">#REF!</definedName>
    <definedName name="X18Y10_33">#REF!</definedName>
    <definedName name="X18Y11_33">#REF!</definedName>
    <definedName name="X18Y12_33">#REF!</definedName>
    <definedName name="X19Y01_33">#REF!</definedName>
    <definedName name="X19Y02_33">#REF!</definedName>
    <definedName name="X19Y03_33">#REF!</definedName>
    <definedName name="X19Y04_33">#REF!</definedName>
    <definedName name="X19Y05_33">#REF!</definedName>
    <definedName name="X19Y06_33">#REF!</definedName>
    <definedName name="X19Y07_33">#REF!</definedName>
    <definedName name="X19Y08_33">#REF!</definedName>
    <definedName name="X19Y09_33">#REF!</definedName>
    <definedName name="X19Y10_33">#REF!</definedName>
    <definedName name="X19Y11_33">#REF!</definedName>
    <definedName name="X19Y12_33">#REF!</definedName>
    <definedName name="X20Y01_33">#REF!</definedName>
    <definedName name="X20Y02_33">#REF!</definedName>
    <definedName name="X20Y03_33">#REF!</definedName>
    <definedName name="X20Y04_33">#REF!</definedName>
    <definedName name="X20Y05_33">#REF!</definedName>
    <definedName name="X20Y06_33">#REF!</definedName>
    <definedName name="X20Y07_33">#REF!</definedName>
    <definedName name="X20Y08_33">#REF!</definedName>
    <definedName name="X20Y09_33">#REF!</definedName>
    <definedName name="X20Y10_33">#REF!</definedName>
    <definedName name="X20Y11_33">#REF!</definedName>
    <definedName name="X20Y12_33">#REF!</definedName>
    <definedName name="X21Y01_33">#REF!</definedName>
    <definedName name="X21Y02_33">#REF!</definedName>
    <definedName name="X21Y03_33">#REF!</definedName>
    <definedName name="X21Y04_33">#REF!</definedName>
    <definedName name="X21Y05_33">#REF!</definedName>
    <definedName name="X21Y06_33">#REF!</definedName>
    <definedName name="X21Y07_33">#REF!</definedName>
    <definedName name="X21Y08_33">#REF!</definedName>
    <definedName name="X21Y09_33">#REF!</definedName>
    <definedName name="X21Y10_33">#REF!</definedName>
    <definedName name="X21Y11_33">#REF!</definedName>
    <definedName name="X21Y12_33">#REF!</definedName>
    <definedName name="X22Y01_33">#REF!</definedName>
    <definedName name="X22Y02_33">#REF!</definedName>
    <definedName name="X22Y03_33">#REF!</definedName>
    <definedName name="X22Y04_33">#REF!</definedName>
    <definedName name="X22Y05_33">#REF!</definedName>
    <definedName name="X22Y06_33">#REF!</definedName>
    <definedName name="X22Y07_33">#REF!</definedName>
    <definedName name="X22Y08_33">#REF!</definedName>
    <definedName name="X22Y09_33">#REF!</definedName>
    <definedName name="X22Y10_33">#REF!</definedName>
    <definedName name="X22Y11_33">#REF!</definedName>
    <definedName name="X22Y12_33">#REF!</definedName>
    <definedName name="X23Y01_33">#REF!</definedName>
    <definedName name="X23Y02_33">#REF!</definedName>
    <definedName name="X23Y03_33">#REF!</definedName>
    <definedName name="X23Y04_33">#REF!</definedName>
    <definedName name="X23Y05_33">#REF!</definedName>
    <definedName name="X23Y06_33">#REF!</definedName>
    <definedName name="X23Y07_33">#REF!</definedName>
    <definedName name="X23Y08_33">#REF!</definedName>
    <definedName name="X23Y09_33">#REF!</definedName>
    <definedName name="X23Y10_33">#REF!</definedName>
    <definedName name="X23Y11_33">#REF!</definedName>
    <definedName name="X23Y12_33">#REF!</definedName>
    <definedName name="X24Y01_33">#REF!</definedName>
    <definedName name="X24Y02_33">#REF!</definedName>
    <definedName name="X24Y03_33">#REF!</definedName>
    <definedName name="X24Y04_33">#REF!</definedName>
    <definedName name="X24Y05_33">#REF!</definedName>
    <definedName name="X24Y06_33">#REF!</definedName>
    <definedName name="X24Y07_33">#REF!</definedName>
    <definedName name="X24Y08_33">#REF!</definedName>
    <definedName name="X24Y09_33">#REF!</definedName>
    <definedName name="X24Y10_33">#REF!</definedName>
    <definedName name="X24Y11_33">#REF!</definedName>
    <definedName name="X24Y12_33">#REF!</definedName>
    <definedName name="X25Y01_33">#REF!</definedName>
    <definedName name="X25Y02_33">#REF!</definedName>
    <definedName name="X25Y03_33">#REF!</definedName>
    <definedName name="X25Y04_33">#REF!</definedName>
    <definedName name="X25Y05_33">#REF!</definedName>
    <definedName name="X25Y06_33">#REF!</definedName>
    <definedName name="X25Y07_33">#REF!</definedName>
    <definedName name="X25Y08_33">#REF!</definedName>
    <definedName name="X25Y09_33">#REF!</definedName>
    <definedName name="X25Y10_33">#REF!</definedName>
    <definedName name="X25Y11_33">#REF!</definedName>
    <definedName name="X25Y12_33">#REF!</definedName>
    <definedName name="X26Y01_33">#REF!</definedName>
    <definedName name="X26Y02_33">#REF!</definedName>
    <definedName name="X26Y03_33">#REF!</definedName>
    <definedName name="X26Y04_33">#REF!</definedName>
    <definedName name="X26Y05_33">#REF!</definedName>
    <definedName name="X26Y06_33">#REF!</definedName>
    <definedName name="X26Y07_33">#REF!</definedName>
    <definedName name="X26Y08_33">#REF!</definedName>
    <definedName name="X26Y09_33">#REF!</definedName>
    <definedName name="X26Y10_33">#REF!</definedName>
    <definedName name="X26Y11_33">#REF!</definedName>
    <definedName name="X26Y12_33">#REF!</definedName>
    <definedName name="X27Y01_33">#REF!</definedName>
    <definedName name="X27Y02_33">#REF!</definedName>
    <definedName name="X27Y03_33">#REF!</definedName>
    <definedName name="X27Y04_33">#REF!</definedName>
    <definedName name="X27Y05_33">#REF!</definedName>
    <definedName name="X27Y06_33">#REF!</definedName>
    <definedName name="X27Y07_33">#REF!</definedName>
    <definedName name="X27Y08_33">#REF!</definedName>
    <definedName name="X27Y09_33">#REF!</definedName>
    <definedName name="X27Y10_33">#REF!</definedName>
    <definedName name="X27Y11_33">#REF!</definedName>
    <definedName name="X27Y12_33">#REF!</definedName>
    <definedName name="X28Y01_33">#REF!</definedName>
    <definedName name="X28Y02_33">#REF!</definedName>
    <definedName name="X28Y03_33">#REF!</definedName>
    <definedName name="X28Y04_33">#REF!</definedName>
    <definedName name="X28Y05_33">#REF!</definedName>
    <definedName name="X28Y06_33">#REF!</definedName>
    <definedName name="X28Y07_33">#REF!</definedName>
    <definedName name="X28Y08_33">#REF!</definedName>
    <definedName name="X28Y09_33">#REF!</definedName>
    <definedName name="X28Y10_33">#REF!</definedName>
    <definedName name="X28Y11_33">#REF!</definedName>
    <definedName name="X28Y12_33">#REF!</definedName>
    <definedName name="X29Y01_33">#REF!</definedName>
    <definedName name="X29Y02_33">#REF!</definedName>
    <definedName name="X29Y03_33">#REF!</definedName>
    <definedName name="X29Y04_33">#REF!</definedName>
    <definedName name="X29Y05_33">#REF!</definedName>
    <definedName name="X29Y06_33">#REF!</definedName>
    <definedName name="X29Y07_33">#REF!</definedName>
    <definedName name="X29Y08_33">#REF!</definedName>
    <definedName name="X29Y09_33">#REF!</definedName>
    <definedName name="X29Y10_33">#REF!</definedName>
    <definedName name="X29Y11_33">#REF!</definedName>
    <definedName name="X29Y12_33">#REF!</definedName>
    <definedName name="X30Y01_33">#REF!</definedName>
    <definedName name="X30Y02_33">#REF!</definedName>
    <definedName name="X30Y03_33">#REF!</definedName>
    <definedName name="X30Y04_33">#REF!</definedName>
    <definedName name="X30Y05_33">#REF!</definedName>
    <definedName name="X30Y06_33">#REF!</definedName>
    <definedName name="X30Y07_33">#REF!</definedName>
    <definedName name="X30Y08_33">#REF!</definedName>
    <definedName name="X30Y09_33">#REF!</definedName>
    <definedName name="X30Y10_33">#REF!</definedName>
    <definedName name="X30Y11_33">#REF!</definedName>
    <definedName name="X30Y12_33">#REF!</definedName>
    <definedName name="X31Y01_33">#REF!</definedName>
    <definedName name="X31Y02_33">#REF!</definedName>
    <definedName name="X31Y03_33">#REF!</definedName>
    <definedName name="X31Y04_33">#REF!</definedName>
    <definedName name="X31Y05_33">#REF!</definedName>
    <definedName name="X31Y06_33">#REF!</definedName>
    <definedName name="X31Y07_33">#REF!</definedName>
    <definedName name="X31Y08_33">#REF!</definedName>
    <definedName name="X31Y09_33">#REF!</definedName>
    <definedName name="X31Y10_33">#REF!</definedName>
    <definedName name="X31Y11_33">#REF!</definedName>
    <definedName name="X31Y12_33">#REF!</definedName>
    <definedName name="X32Y01_33">#REF!</definedName>
    <definedName name="X32Y02_33">#REF!</definedName>
    <definedName name="X32Y03_33">#REF!</definedName>
    <definedName name="X32Y04_33">#REF!</definedName>
    <definedName name="X32Y05_33">#REF!</definedName>
    <definedName name="X32Y06_33">#REF!</definedName>
    <definedName name="X32Y07_33">#REF!</definedName>
    <definedName name="X32Y08_33">#REF!</definedName>
    <definedName name="X32Y09_33">#REF!</definedName>
    <definedName name="X32Y10_33">#REF!</definedName>
    <definedName name="X32Y11_33">#REF!</definedName>
    <definedName name="X32Y12_33">#REF!</definedName>
    <definedName name="X33Y01_33">#REF!</definedName>
    <definedName name="X33Y02_33">#REF!</definedName>
    <definedName name="X33Y03_33">#REF!</definedName>
    <definedName name="X33Y04_33">#REF!</definedName>
    <definedName name="X33Y05_33">#REF!</definedName>
    <definedName name="X33Y06_33">#REF!</definedName>
    <definedName name="X33Y07_33">#REF!</definedName>
    <definedName name="X33Y08_33">#REF!</definedName>
    <definedName name="X33Y09_33">#REF!</definedName>
    <definedName name="X33Y10_33">#REF!</definedName>
    <definedName name="X33Y11_33">#REF!</definedName>
    <definedName name="X33Y12_33">#REF!</definedName>
    <definedName name="X34Y01_33">#REF!</definedName>
    <definedName name="X34Y02_33">#REF!</definedName>
    <definedName name="X34Y03_33">#REF!</definedName>
    <definedName name="X34Y04_33">#REF!</definedName>
    <definedName name="X34Y05_33">#REF!</definedName>
    <definedName name="X34Y06_33">#REF!</definedName>
    <definedName name="X34Y07_33">#REF!</definedName>
    <definedName name="X34Y08_33">#REF!</definedName>
    <definedName name="X34Y09_33">#REF!</definedName>
    <definedName name="X34Y10_33">#REF!</definedName>
    <definedName name="X34Y11_33">#REF!</definedName>
    <definedName name="X34Y12_33">#REF!</definedName>
    <definedName name="X35Y01_33">#REF!</definedName>
    <definedName name="X35Y02_33">#REF!</definedName>
    <definedName name="X35Y03_33">#REF!</definedName>
    <definedName name="X35Y04_33">#REF!</definedName>
    <definedName name="X35Y05_33">#REF!</definedName>
    <definedName name="X35Y06_33">#REF!</definedName>
    <definedName name="X35Y07_33">#REF!</definedName>
    <definedName name="X35Y08_33">#REF!</definedName>
    <definedName name="X35Y09_33">#REF!</definedName>
    <definedName name="X35Y10_33">#REF!</definedName>
    <definedName name="X35Y11_33">#REF!</definedName>
    <definedName name="X35Y12_33">#REF!</definedName>
    <definedName name="X36Y01_33">#REF!</definedName>
    <definedName name="X36Y02_33">#REF!</definedName>
    <definedName name="X36Y03_33">#REF!</definedName>
    <definedName name="X36Y04_33">#REF!</definedName>
    <definedName name="X36Y05_33">#REF!</definedName>
    <definedName name="X36Y06_33">#REF!</definedName>
    <definedName name="X36Y07_33">#REF!</definedName>
    <definedName name="X36Y08_33">#REF!</definedName>
    <definedName name="X36Y09_33">#REF!</definedName>
    <definedName name="X36Y10_33">#REF!</definedName>
    <definedName name="X36Y11_33">#REF!</definedName>
    <definedName name="X36Y12_33">#REF!</definedName>
    <definedName name="X37Y01_33">#REF!</definedName>
    <definedName name="X37Y02_33">#REF!</definedName>
    <definedName name="X37Y03_33">#REF!</definedName>
    <definedName name="X37Y04_33">#REF!</definedName>
    <definedName name="X37Y05_33">#REF!</definedName>
    <definedName name="X37Y06_33">#REF!</definedName>
    <definedName name="X37Y07_33">#REF!</definedName>
    <definedName name="X37Y08_33">#REF!</definedName>
    <definedName name="X37Y09_33">#REF!</definedName>
    <definedName name="X37Y10_33">#REF!</definedName>
    <definedName name="X37Y11_33">#REF!</definedName>
    <definedName name="X37Y12_33">#REF!</definedName>
    <definedName name="X38Y01_33">#REF!</definedName>
    <definedName name="X38Y02_33">#REF!</definedName>
    <definedName name="X38Y03_33">#REF!</definedName>
    <definedName name="X38Y04_33">#REF!</definedName>
    <definedName name="X38Y05_33">#REF!</definedName>
    <definedName name="X38Y06_33">#REF!</definedName>
    <definedName name="X38Y07_33">#REF!</definedName>
    <definedName name="X38Y08_33">#REF!</definedName>
    <definedName name="X38Y09_33">#REF!</definedName>
    <definedName name="X38Y10_33">#REF!</definedName>
    <definedName name="X38Y11_33">#REF!</definedName>
    <definedName name="X38Y12_33">#REF!</definedName>
    <definedName name="X39Y01_33">#REF!</definedName>
    <definedName name="X39Y02_33">#REF!</definedName>
    <definedName name="X39Y03_33">#REF!</definedName>
    <definedName name="X39Y04_33">#REF!</definedName>
    <definedName name="X39Y05_33">#REF!</definedName>
    <definedName name="X39Y06_33">#REF!</definedName>
    <definedName name="X39Y07_33">#REF!</definedName>
    <definedName name="X39Y08_33">#REF!</definedName>
    <definedName name="X39Y09_33">#REF!</definedName>
    <definedName name="X39Y10_33">#REF!</definedName>
    <definedName name="X39Y11_33">#REF!</definedName>
    <definedName name="X39Y12_33">#REF!</definedName>
    <definedName name="X40Y01_33">#REF!</definedName>
    <definedName name="X40Y02_33">#REF!</definedName>
    <definedName name="X40Y03_33">#REF!</definedName>
    <definedName name="X40Y04_33">#REF!</definedName>
    <definedName name="X40Y05_33">#REF!</definedName>
    <definedName name="X40Y06_33">#REF!</definedName>
    <definedName name="X40Y07_33">#REF!</definedName>
    <definedName name="X40Y08_33">#REF!</definedName>
    <definedName name="X40Y09_33">#REF!</definedName>
    <definedName name="X40Y10_33">#REF!</definedName>
    <definedName name="X40Y11_33">#REF!</definedName>
    <definedName name="X40Y12_33">#REF!</definedName>
    <definedName name="X41Y01_33">#REF!</definedName>
    <definedName name="X41Y02_33">#REF!</definedName>
    <definedName name="X41Y03_33">#REF!</definedName>
    <definedName name="X41Y04_33">#REF!</definedName>
    <definedName name="X41Y05_33">#REF!</definedName>
    <definedName name="X41Y06_33">#REF!</definedName>
    <definedName name="X41Y07_33">#REF!</definedName>
    <definedName name="X41Y08_33">#REF!</definedName>
    <definedName name="X41Y09_33">#REF!</definedName>
    <definedName name="X41Y10_33">#REF!</definedName>
    <definedName name="X41Y11_33">#REF!</definedName>
    <definedName name="X41Y12_33">#REF!</definedName>
    <definedName name="X42Y01_33">#REF!</definedName>
    <definedName name="X42Y02_33">#REF!</definedName>
    <definedName name="X42Y03_33">#REF!</definedName>
    <definedName name="X42Y04_33">#REF!</definedName>
    <definedName name="X42Y05_33">#REF!</definedName>
    <definedName name="X42Y06_33">#REF!</definedName>
    <definedName name="X42Y07_33">#REF!</definedName>
    <definedName name="X42Y08_33">#REF!</definedName>
    <definedName name="X42Y09_33">#REF!</definedName>
    <definedName name="X42Y10_33">#REF!</definedName>
    <definedName name="X42Y11_33">#REF!</definedName>
    <definedName name="X42Y12_33">#REF!</definedName>
    <definedName name="X43Y01_33">#REF!</definedName>
    <definedName name="X43Y02_33">#REF!</definedName>
    <definedName name="X43Y03_33">#REF!</definedName>
    <definedName name="X43Y04_33">#REF!</definedName>
    <definedName name="X43Y05_33">#REF!</definedName>
    <definedName name="X43Y06_33">#REF!</definedName>
    <definedName name="X43Y07_33">#REF!</definedName>
    <definedName name="X43Y08_33">#REF!</definedName>
    <definedName name="X43Y09_33">#REF!</definedName>
    <definedName name="X43Y10_33">#REF!</definedName>
    <definedName name="X43Y11_33">#REF!</definedName>
    <definedName name="X43Y12_33">#REF!</definedName>
    <definedName name="X44Y01_33">#REF!</definedName>
    <definedName name="X44Y02_33">#REF!</definedName>
    <definedName name="X44Y03_33">#REF!</definedName>
    <definedName name="X44Y04_33">#REF!</definedName>
    <definedName name="X44Y05_33">#REF!</definedName>
    <definedName name="X44Y06_33">#REF!</definedName>
    <definedName name="X44Y07_33">#REF!</definedName>
    <definedName name="X44Y08_33">#REF!</definedName>
    <definedName name="X44Y09_33">#REF!</definedName>
    <definedName name="X44Y10_33">#REF!</definedName>
    <definedName name="X44Y11_33">#REF!</definedName>
    <definedName name="X44Y12_33">#REF!</definedName>
  </definedNames>
  <calcPr calcId="152511"/>
</workbook>
</file>

<file path=xl/calcChain.xml><?xml version="1.0" encoding="utf-8"?>
<calcChain xmlns="http://schemas.openxmlformats.org/spreadsheetml/2006/main">
  <c r="D8" i="87" l="1"/>
  <c r="F8" i="87"/>
  <c r="G8" i="87"/>
  <c r="H8" i="87"/>
  <c r="I8" i="87"/>
  <c r="J8" i="87"/>
  <c r="K8" i="87"/>
  <c r="L8" i="87"/>
  <c r="M8" i="87"/>
  <c r="N8" i="87"/>
  <c r="O8" i="87"/>
  <c r="P8" i="87"/>
  <c r="Q8" i="87"/>
  <c r="C8" i="87"/>
  <c r="F3" i="87"/>
  <c r="Q2" i="87"/>
  <c r="P13" i="87"/>
  <c r="Q13" i="87"/>
  <c r="M9" i="87"/>
  <c r="M10" i="87"/>
  <c r="M11" i="87"/>
  <c r="M12" i="87"/>
  <c r="M13" i="87"/>
  <c r="I9" i="87"/>
  <c r="F10" i="87"/>
  <c r="C13" i="87"/>
  <c r="C11" i="87"/>
  <c r="C10" i="87"/>
  <c r="C9" i="87"/>
  <c r="O13" i="87"/>
  <c r="N13" i="87"/>
  <c r="L13" i="87"/>
  <c r="K13" i="87"/>
  <c r="J13" i="87"/>
  <c r="I13" i="87"/>
  <c r="H13" i="87"/>
  <c r="G13" i="87"/>
  <c r="F13" i="87"/>
  <c r="Q12" i="87"/>
  <c r="O12" i="87"/>
  <c r="N12" i="87"/>
  <c r="L12" i="87"/>
  <c r="K12" i="87"/>
  <c r="J12" i="87"/>
  <c r="I12" i="87"/>
  <c r="H12" i="87"/>
  <c r="G12" i="87"/>
  <c r="F12" i="87"/>
  <c r="Q11" i="87"/>
  <c r="O11" i="87"/>
  <c r="N11" i="87"/>
  <c r="L11" i="87"/>
  <c r="K11" i="87"/>
  <c r="J11" i="87"/>
  <c r="I11" i="87"/>
  <c r="H11" i="87"/>
  <c r="G11" i="87"/>
  <c r="F11" i="87"/>
  <c r="Q10" i="87"/>
  <c r="O10" i="87"/>
  <c r="N10" i="87"/>
  <c r="L10" i="87"/>
  <c r="K10" i="87"/>
  <c r="J10" i="87"/>
  <c r="I10" i="87"/>
  <c r="H10" i="87"/>
  <c r="G10" i="87"/>
  <c r="Q9" i="87"/>
  <c r="O9" i="87"/>
  <c r="N9" i="87"/>
  <c r="L9" i="87"/>
  <c r="K9" i="87"/>
  <c r="J9" i="87"/>
  <c r="H9" i="87"/>
  <c r="G9" i="87"/>
  <c r="F9" i="87"/>
</calcChain>
</file>

<file path=xl/sharedStrings.xml><?xml version="1.0" encoding="utf-8"?>
<sst xmlns="http://schemas.openxmlformats.org/spreadsheetml/2006/main" count="21" uniqueCount="21">
  <si>
    <t>所在
市町村名　</t>
    <rPh sb="0" eb="2">
      <t>ショザイ</t>
    </rPh>
    <rPh sb="3" eb="6">
      <t>シチョウソン</t>
    </rPh>
    <rPh sb="6" eb="7">
      <t>メイ</t>
    </rPh>
    <phoneticPr fontId="20"/>
  </si>
  <si>
    <t>財産区名</t>
    <rPh sb="0" eb="2">
      <t>ザイサン</t>
    </rPh>
    <rPh sb="2" eb="3">
      <t>ク</t>
    </rPh>
    <rPh sb="3" eb="4">
      <t>ナ</t>
    </rPh>
    <phoneticPr fontId="20"/>
  </si>
  <si>
    <r>
      <t xml:space="preserve">区域
面積
</t>
    </r>
    <r>
      <rPr>
        <sz val="8"/>
        <rFont val="ＭＳ Ｐ明朝"/>
        <family val="1"/>
        <charset val="128"/>
      </rPr>
      <t>（ｋ㎡）</t>
    </r>
    <rPh sb="0" eb="2">
      <t>クイキ</t>
    </rPh>
    <rPh sb="3" eb="5">
      <t>メンセキ</t>
    </rPh>
    <phoneticPr fontId="20"/>
  </si>
  <si>
    <t>機　関</t>
    <rPh sb="0" eb="3">
      <t>キカン</t>
    </rPh>
    <phoneticPr fontId="20"/>
  </si>
  <si>
    <t>議員又は委員の定数　　　</t>
    <rPh sb="0" eb="2">
      <t>ギイン</t>
    </rPh>
    <rPh sb="2" eb="3">
      <t>マタ</t>
    </rPh>
    <rPh sb="4" eb="6">
      <t>イイン</t>
    </rPh>
    <rPh sb="7" eb="9">
      <t>テイスウ</t>
    </rPh>
    <phoneticPr fontId="20"/>
  </si>
  <si>
    <t>財　産　の　内　訳</t>
    <rPh sb="0" eb="1">
      <t>ザイ</t>
    </rPh>
    <rPh sb="2" eb="3">
      <t>サン</t>
    </rPh>
    <rPh sb="6" eb="7">
      <t>ナイ</t>
    </rPh>
    <rPh sb="8" eb="9">
      <t>ヤク</t>
    </rPh>
    <phoneticPr fontId="20"/>
  </si>
  <si>
    <t>財産区議会　　</t>
    <rPh sb="0" eb="2">
      <t>ザイサン</t>
    </rPh>
    <rPh sb="2" eb="5">
      <t>クギカイ</t>
    </rPh>
    <phoneticPr fontId="20"/>
  </si>
  <si>
    <t>財産区管理会</t>
    <rPh sb="0" eb="2">
      <t>ザイサン</t>
    </rPh>
    <rPh sb="2" eb="3">
      <t>ク</t>
    </rPh>
    <rPh sb="3" eb="5">
      <t>カンリ</t>
    </rPh>
    <rPh sb="5" eb="6">
      <t>カイ</t>
    </rPh>
    <phoneticPr fontId="20"/>
  </si>
  <si>
    <r>
      <t xml:space="preserve">山林
</t>
    </r>
    <r>
      <rPr>
        <sz val="8"/>
        <rFont val="ＭＳ Ｐ明朝"/>
        <family val="1"/>
        <charset val="128"/>
      </rPr>
      <t>（ｋ㎡）</t>
    </r>
    <rPh sb="0" eb="1">
      <t>サン</t>
    </rPh>
    <rPh sb="1" eb="2">
      <t>シンリン</t>
    </rPh>
    <phoneticPr fontId="20"/>
  </si>
  <si>
    <r>
      <t xml:space="preserve">原野
</t>
    </r>
    <r>
      <rPr>
        <sz val="8"/>
        <rFont val="ＭＳ Ｐ明朝"/>
        <family val="1"/>
        <charset val="128"/>
      </rPr>
      <t>（ｋ㎡）</t>
    </r>
    <rPh sb="0" eb="2">
      <t>ハラノ</t>
    </rPh>
    <phoneticPr fontId="20"/>
  </si>
  <si>
    <r>
      <t xml:space="preserve">畑
</t>
    </r>
    <r>
      <rPr>
        <sz val="8"/>
        <rFont val="ＭＳ Ｐ明朝"/>
        <family val="1"/>
        <charset val="128"/>
      </rPr>
      <t>（ｋ㎡）</t>
    </r>
    <rPh sb="0" eb="1">
      <t>ハタケ</t>
    </rPh>
    <phoneticPr fontId="20"/>
  </si>
  <si>
    <r>
      <t xml:space="preserve">宅地
</t>
    </r>
    <r>
      <rPr>
        <sz val="8"/>
        <rFont val="ＭＳ Ｐ明朝"/>
        <family val="1"/>
        <charset val="128"/>
      </rPr>
      <t>（ｋ㎡）</t>
    </r>
    <rPh sb="0" eb="2">
      <t>タクチ</t>
    </rPh>
    <phoneticPr fontId="20"/>
  </si>
  <si>
    <r>
      <t xml:space="preserve">現金
</t>
    </r>
    <r>
      <rPr>
        <sz val="8"/>
        <rFont val="ＭＳ Ｐ明朝"/>
        <family val="1"/>
        <charset val="128"/>
      </rPr>
      <t>（千円）</t>
    </r>
    <rPh sb="0" eb="2">
      <t>ゲンキン</t>
    </rPh>
    <rPh sb="4" eb="6">
      <t>センエン</t>
    </rPh>
    <phoneticPr fontId="20"/>
  </si>
  <si>
    <t>その他</t>
    <rPh sb="0" eb="3">
      <t>ソノタ</t>
    </rPh>
    <phoneticPr fontId="20"/>
  </si>
  <si>
    <t>大池田</t>
    <rPh sb="0" eb="2">
      <t>おおいけ</t>
    </rPh>
    <rPh sb="2" eb="3">
      <t>だ</t>
    </rPh>
    <phoneticPr fontId="42" type="Hiragana" alignment="distributed"/>
  </si>
  <si>
    <t>小　里</t>
    <rPh sb="0" eb="1">
      <t>お</t>
    </rPh>
    <rPh sb="2" eb="3">
      <t>ざと</t>
    </rPh>
    <phoneticPr fontId="42" type="Hiragana" alignment="distributed"/>
  </si>
  <si>
    <t>浮　島</t>
    <rPh sb="0" eb="1">
      <t>うき</t>
    </rPh>
    <rPh sb="2" eb="3">
      <t>しま</t>
    </rPh>
    <phoneticPr fontId="42" type="Hiragana" alignment="distributed"/>
  </si>
  <si>
    <t>古　渡</t>
    <rPh sb="0" eb="3">
      <t>ふ　っ　と</t>
    </rPh>
    <phoneticPr fontId="42" type="Hiragana" alignment="distributed"/>
  </si>
  <si>
    <t>作　岡</t>
    <rPh sb="0" eb="1">
      <t>さく</t>
    </rPh>
    <rPh sb="2" eb="3">
      <t>おか</t>
    </rPh>
    <phoneticPr fontId="42" type="Hiragana" alignment="distributed"/>
  </si>
  <si>
    <t>10　財産区の設置状況</t>
    <rPh sb="3" eb="5">
      <t>ザイサン</t>
    </rPh>
    <rPh sb="5" eb="6">
      <t>ク</t>
    </rPh>
    <rPh sb="7" eb="9">
      <t>セッチ</t>
    </rPh>
    <rPh sb="9" eb="11">
      <t>ジョウキョウ</t>
    </rPh>
    <phoneticPr fontId="20"/>
  </si>
  <si>
    <t>馴　馬</t>
    <rPh sb="0" eb="1">
      <t>なれ</t>
    </rPh>
    <rPh sb="2" eb="3">
      <t>うま</t>
    </rPh>
    <phoneticPr fontId="43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</si>
</sst>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8" formatCode="#,##0;&quot;△ &quot;#,##0"/>
    <numFmt numFmtId="185" formatCode="[$-411]ggge&quot;年&quot;m&quot;月&quot;d&quot;日&quot;;@"/>
    <numFmt numFmtId="196" formatCode="#,##0;\-#,##0;&quot;-&quot;"/>
    <numFmt numFmtId="197" formatCode="&quot;SFr.&quot;#,##0;[Red]&quot;SFr.&quot;\-#,##0"/>
    <numFmt numFmtId="198" formatCode="#,##0.00;&quot;△ &quot;#,##0.00"/>
    <numFmt numFmtId="199" formatCode="#,##0.000;&quot;△ &quot;#,##0.000"/>
    <numFmt numFmtId="200" formatCode="#,##0.0000;&quot;△ &quot;#,##0.0000"/>
    <numFmt numFmtId="201" formatCode="0.0000;&quot;△ &quot;0.0000"/>
  </numFmts>
  <fonts count="44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ゴシック"/>
      <family val="3"/>
      <charset val="128"/>
    </font>
    <font>
      <sz val="7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8"/>
      <name val="ＭＳ ゴシック"/>
      <family val="3"/>
      <charset val="128"/>
    </font>
    <font>
      <sz val="11"/>
      <name val="明朝"/>
      <family val="1"/>
      <charset val="128"/>
    </font>
    <font>
      <sz val="12"/>
      <name val="HG丸ｺﾞｼｯｸM-PRO"/>
      <family val="3"/>
      <charset val="128"/>
    </font>
    <font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Ｐ明朝"/>
      <family val="1"/>
      <charset val="128"/>
    </font>
    <font>
      <sz val="4"/>
      <name val="ＭＳ 明朝"/>
      <family val="1"/>
      <charset val="128"/>
    </font>
    <font>
      <b/>
      <sz val="4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8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196" fontId="28" fillId="0" borderId="0" applyFill="0" applyBorder="0" applyAlignment="0"/>
    <xf numFmtId="0" fontId="29" fillId="0" borderId="0">
      <alignment horizontal="left"/>
    </xf>
    <xf numFmtId="0" fontId="30" fillId="0" borderId="1" applyNumberFormat="0" applyAlignment="0" applyProtection="0">
      <alignment horizontal="left" vertical="center"/>
    </xf>
    <xf numFmtId="0" fontId="30" fillId="0" borderId="2">
      <alignment horizontal="left" vertical="center"/>
    </xf>
    <xf numFmtId="197" fontId="6" fillId="0" borderId="0"/>
    <xf numFmtId="0" fontId="31" fillId="0" borderId="0"/>
    <xf numFmtId="4" fontId="29" fillId="0" borderId="0">
      <alignment horizontal="right"/>
    </xf>
    <xf numFmtId="4" fontId="32" fillId="0" borderId="0">
      <alignment horizontal="right"/>
    </xf>
    <xf numFmtId="0" fontId="33" fillId="0" borderId="0">
      <alignment horizontal="left"/>
    </xf>
    <xf numFmtId="0" fontId="34" fillId="0" borderId="0"/>
    <xf numFmtId="0" fontId="35" fillId="0" borderId="0">
      <alignment horizont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3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4" applyNumberFormat="0" applyFont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37" fillId="0" borderId="0" applyFont="0" applyFill="0" applyBorder="0" applyAlignment="0" applyProtection="0"/>
    <xf numFmtId="38" fontId="38" fillId="0" borderId="0" applyFont="0" applyFill="0" applyBorder="0" applyAlignment="0" applyProtection="0"/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23" borderId="1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38" fillId="0" borderId="0"/>
    <xf numFmtId="0" fontId="6" fillId="0" borderId="0">
      <alignment vertical="center"/>
    </xf>
    <xf numFmtId="0" fontId="2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40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37" fillId="0" borderId="0"/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</cellStyleXfs>
  <cellXfs count="110">
    <xf numFmtId="0" fontId="0" fillId="0" borderId="0" xfId="0"/>
    <xf numFmtId="0" fontId="6" fillId="0" borderId="0" xfId="0" applyFont="1" applyFill="1" applyBorder="1" applyAlignment="1"/>
    <xf numFmtId="0" fontId="24" fillId="0" borderId="0" xfId="0" applyFont="1" applyFill="1" applyBorder="1" applyAlignment="1">
      <alignment horizontal="distributed" vertical="center"/>
    </xf>
    <xf numFmtId="0" fontId="24" fillId="0" borderId="27" xfId="0" applyFont="1" applyFill="1" applyBorder="1" applyAlignment="1">
      <alignment horizontal="distributed" vertical="center"/>
    </xf>
    <xf numFmtId="0" fontId="25" fillId="0" borderId="0" xfId="0" applyFont="1" applyFill="1"/>
    <xf numFmtId="0" fontId="27" fillId="0" borderId="0" xfId="0" applyFont="1" applyFill="1"/>
    <xf numFmtId="0" fontId="24" fillId="0" borderId="0" xfId="0" applyFont="1" applyFill="1" applyBorder="1"/>
    <xf numFmtId="0" fontId="24" fillId="0" borderId="0" xfId="0" applyFont="1" applyBorder="1"/>
    <xf numFmtId="0" fontId="24" fillId="0" borderId="0" xfId="0" applyFont="1"/>
    <xf numFmtId="0" fontId="25" fillId="0" borderId="0" xfId="0" applyFont="1"/>
    <xf numFmtId="0" fontId="39" fillId="0" borderId="0" xfId="0" applyFont="1" applyFill="1" applyAlignment="1">
      <alignment horizontal="left" vertical="center"/>
    </xf>
    <xf numFmtId="0" fontId="40" fillId="0" borderId="0" xfId="0" applyFont="1" applyFill="1" applyAlignment="1">
      <alignment horizontal="left" vertical="center"/>
    </xf>
    <xf numFmtId="0" fontId="27" fillId="0" borderId="0" xfId="0" applyFont="1" applyFill="1" applyAlignment="1">
      <alignment horizontal="right"/>
    </xf>
    <xf numFmtId="0" fontId="40" fillId="0" borderId="0" xfId="0" applyFont="1" applyFill="1" applyBorder="1" applyAlignment="1">
      <alignment horizontal="left" vertical="center"/>
    </xf>
    <xf numFmtId="0" fontId="24" fillId="0" borderId="23" xfId="0" applyFont="1" applyFill="1" applyBorder="1" applyAlignment="1">
      <alignment horizontal="center" vertical="center"/>
    </xf>
    <xf numFmtId="198" fontId="24" fillId="0" borderId="23" xfId="0" applyNumberFormat="1" applyFont="1" applyFill="1" applyBorder="1" applyAlignment="1">
      <alignment vertical="center"/>
    </xf>
    <xf numFmtId="178" fontId="24" fillId="0" borderId="23" xfId="0" applyNumberFormat="1" applyFont="1" applyFill="1" applyBorder="1" applyAlignment="1">
      <alignment vertical="center"/>
    </xf>
    <xf numFmtId="199" fontId="24" fillId="0" borderId="23" xfId="0" applyNumberFormat="1" applyFont="1" applyFill="1" applyBorder="1" applyAlignment="1">
      <alignment vertical="center"/>
    </xf>
    <xf numFmtId="200" fontId="24" fillId="0" borderId="23" xfId="0" applyNumberFormat="1" applyFont="1" applyFill="1" applyBorder="1" applyAlignment="1">
      <alignment vertical="center"/>
    </xf>
    <xf numFmtId="3" fontId="24" fillId="0" borderId="23" xfId="0" applyNumberFormat="1" applyFont="1" applyFill="1" applyBorder="1" applyAlignment="1">
      <alignment vertical="center"/>
    </xf>
    <xf numFmtId="3" fontId="24" fillId="0" borderId="26" xfId="0" applyNumberFormat="1" applyFont="1" applyFill="1" applyBorder="1" applyAlignment="1">
      <alignment vertical="center"/>
    </xf>
    <xf numFmtId="0" fontId="24" fillId="0" borderId="27" xfId="0" applyFont="1" applyFill="1" applyBorder="1"/>
    <xf numFmtId="198" fontId="24" fillId="0" borderId="17" xfId="0" applyNumberFormat="1" applyFont="1" applyFill="1" applyBorder="1" applyAlignment="1">
      <alignment vertical="center"/>
    </xf>
    <xf numFmtId="178" fontId="24" fillId="0" borderId="17" xfId="0" applyNumberFormat="1" applyFont="1" applyFill="1" applyBorder="1" applyAlignment="1">
      <alignment vertical="center"/>
    </xf>
    <xf numFmtId="199" fontId="24" fillId="0" borderId="17" xfId="0" applyNumberFormat="1" applyFont="1" applyFill="1" applyBorder="1" applyAlignment="1">
      <alignment vertical="center"/>
    </xf>
    <xf numFmtId="199" fontId="24" fillId="0" borderId="17" xfId="0" applyNumberFormat="1" applyFont="1" applyFill="1" applyBorder="1" applyAlignment="1"/>
    <xf numFmtId="49" fontId="24" fillId="0" borderId="17" xfId="0" applyNumberFormat="1" applyFont="1" applyFill="1" applyBorder="1" applyAlignment="1"/>
    <xf numFmtId="3" fontId="24" fillId="0" borderId="17" xfId="0" applyNumberFormat="1" applyFont="1" applyFill="1" applyBorder="1" applyAlignment="1">
      <alignment vertical="center"/>
    </xf>
    <xf numFmtId="3" fontId="24" fillId="0" borderId="27" xfId="0" applyNumberFormat="1" applyFont="1" applyFill="1" applyBorder="1" applyAlignment="1">
      <alignment vertical="center"/>
    </xf>
    <xf numFmtId="0" fontId="24" fillId="0" borderId="27" xfId="0" applyFont="1" applyFill="1" applyBorder="1" applyAlignment="1">
      <alignment vertical="center" wrapText="1"/>
    </xf>
    <xf numFmtId="0" fontId="24" fillId="0" borderId="32" xfId="0" applyFont="1" applyFill="1" applyBorder="1" applyAlignment="1">
      <alignment horizontal="center" vertical="center"/>
    </xf>
    <xf numFmtId="198" fontId="24" fillId="0" borderId="32" xfId="0" applyNumberFormat="1" applyFont="1" applyFill="1" applyBorder="1" applyAlignment="1">
      <alignment vertical="center"/>
    </xf>
    <xf numFmtId="178" fontId="24" fillId="0" borderId="32" xfId="0" applyNumberFormat="1" applyFont="1" applyFill="1" applyBorder="1" applyAlignment="1">
      <alignment vertical="center"/>
    </xf>
    <xf numFmtId="49" fontId="24" fillId="0" borderId="32" xfId="0" applyNumberFormat="1" applyFont="1" applyFill="1" applyBorder="1" applyAlignment="1">
      <alignment horizontal="right" vertical="center"/>
    </xf>
    <xf numFmtId="199" fontId="24" fillId="0" borderId="32" xfId="0" applyNumberFormat="1" applyFont="1" applyFill="1" applyBorder="1" applyAlignment="1">
      <alignment vertical="center"/>
    </xf>
    <xf numFmtId="49" fontId="24" fillId="0" borderId="32" xfId="0" applyNumberFormat="1" applyFont="1" applyFill="1" applyBorder="1" applyAlignment="1">
      <alignment vertical="center"/>
    </xf>
    <xf numFmtId="201" fontId="24" fillId="0" borderId="32" xfId="0" applyNumberFormat="1" applyFont="1" applyFill="1" applyBorder="1" applyAlignment="1">
      <alignment vertical="center"/>
    </xf>
    <xf numFmtId="3" fontId="24" fillId="0" borderId="32" xfId="0" applyNumberFormat="1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0" fontId="24" fillId="0" borderId="26" xfId="0" applyFont="1" applyFill="1" applyBorder="1"/>
    <xf numFmtId="0" fontId="24" fillId="0" borderId="18" xfId="0" applyFont="1" applyFill="1" applyBorder="1" applyAlignment="1">
      <alignment horizontal="distributed" vertical="center"/>
    </xf>
    <xf numFmtId="49" fontId="24" fillId="0" borderId="17" xfId="0" applyNumberFormat="1" applyFont="1" applyFill="1" applyBorder="1" applyAlignment="1">
      <alignment vertical="center"/>
    </xf>
    <xf numFmtId="0" fontId="24" fillId="0" borderId="27" xfId="0" applyFont="1" applyFill="1" applyBorder="1" applyAlignment="1">
      <alignment horizontal="left" vertical="center" wrapText="1"/>
    </xf>
    <xf numFmtId="0" fontId="24" fillId="0" borderId="19" xfId="0" applyFont="1" applyFill="1" applyBorder="1"/>
    <xf numFmtId="0" fontId="23" fillId="0" borderId="31" xfId="0" applyFont="1" applyFill="1" applyBorder="1" applyAlignment="1">
      <alignment horizontal="distributed" vertical="center"/>
    </xf>
    <xf numFmtId="49" fontId="24" fillId="0" borderId="17" xfId="0" applyNumberFormat="1" applyFont="1" applyFill="1" applyBorder="1" applyAlignment="1">
      <alignment horizontal="center" vertical="center"/>
    </xf>
    <xf numFmtId="0" fontId="24" fillId="0" borderId="28" xfId="0" applyFont="1" applyFill="1" applyBorder="1"/>
    <xf numFmtId="0" fontId="24" fillId="0" borderId="13" xfId="0" applyFont="1" applyFill="1" applyBorder="1" applyAlignment="1">
      <alignment horizontal="distributed" vertical="center"/>
    </xf>
    <xf numFmtId="0" fontId="24" fillId="0" borderId="30" xfId="0" applyFont="1" applyFill="1" applyBorder="1" applyAlignment="1">
      <alignment horizontal="center" vertical="center"/>
    </xf>
    <xf numFmtId="198" fontId="24" fillId="0" borderId="30" xfId="0" applyNumberFormat="1" applyFont="1" applyFill="1" applyBorder="1" applyAlignment="1">
      <alignment vertical="center"/>
    </xf>
    <xf numFmtId="178" fontId="24" fillId="0" borderId="30" xfId="0" applyNumberFormat="1" applyFont="1" applyFill="1" applyBorder="1" applyAlignment="1">
      <alignment vertical="center"/>
    </xf>
    <xf numFmtId="199" fontId="24" fillId="0" borderId="30" xfId="0" applyNumberFormat="1" applyFont="1" applyFill="1" applyBorder="1" applyAlignment="1">
      <alignment vertical="center"/>
    </xf>
    <xf numFmtId="49" fontId="24" fillId="0" borderId="30" xfId="0" applyNumberFormat="1" applyFont="1" applyFill="1" applyBorder="1" applyAlignment="1">
      <alignment vertical="center"/>
    </xf>
    <xf numFmtId="3" fontId="24" fillId="0" borderId="30" xfId="0" applyNumberFormat="1" applyFont="1" applyFill="1" applyBorder="1" applyAlignment="1">
      <alignment vertical="center"/>
    </xf>
    <xf numFmtId="3" fontId="24" fillId="0" borderId="13" xfId="0" applyNumberFormat="1" applyFont="1" applyFill="1" applyBorder="1" applyAlignment="1">
      <alignment vertical="center"/>
    </xf>
    <xf numFmtId="0" fontId="24" fillId="0" borderId="13" xfId="0" applyFont="1" applyFill="1" applyBorder="1" applyAlignment="1">
      <alignment vertical="center"/>
    </xf>
    <xf numFmtId="0" fontId="27" fillId="0" borderId="0" xfId="0" applyFont="1" applyBorder="1"/>
    <xf numFmtId="0" fontId="27" fillId="0" borderId="0" xfId="0" applyFont="1"/>
    <xf numFmtId="0" fontId="27" fillId="0" borderId="0" xfId="0" applyFont="1" applyAlignment="1">
      <alignment horizontal="distributed" vertical="center"/>
    </xf>
    <xf numFmtId="0" fontId="40" fillId="0" borderId="13" xfId="0" applyFont="1" applyFill="1" applyBorder="1" applyAlignment="1">
      <alignment vertical="center" shrinkToFit="1"/>
    </xf>
    <xf numFmtId="0" fontId="24" fillId="0" borderId="17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distributed" vertical="center"/>
    </xf>
    <xf numFmtId="0" fontId="25" fillId="0" borderId="0" xfId="0" applyFont="1" applyBorder="1"/>
    <xf numFmtId="0" fontId="41" fillId="0" borderId="0" xfId="0" applyNumberFormat="1" applyFont="1" applyFill="1" applyBorder="1" applyAlignment="1">
      <alignment horizontal="right" vertical="center"/>
    </xf>
    <xf numFmtId="185" fontId="24" fillId="0" borderId="18" xfId="0" applyNumberFormat="1" applyFont="1" applyFill="1" applyBorder="1" applyAlignment="1">
      <alignment horizontal="center" vertical="center" wrapText="1"/>
    </xf>
    <xf numFmtId="185" fontId="24" fillId="0" borderId="20" xfId="0" applyNumberFormat="1" applyFont="1" applyFill="1" applyBorder="1" applyAlignment="1">
      <alignment horizontal="center" vertical="center" wrapText="1"/>
    </xf>
    <xf numFmtId="185" fontId="24" fillId="0" borderId="36" xfId="0" applyNumberFormat="1" applyFont="1" applyFill="1" applyBorder="1" applyAlignment="1">
      <alignment horizontal="center" vertical="center" wrapText="1"/>
    </xf>
    <xf numFmtId="185" fontId="24" fillId="0" borderId="17" xfId="0" applyNumberFormat="1" applyFont="1" applyFill="1" applyBorder="1" applyAlignment="1">
      <alignment horizontal="center" vertical="center" wrapText="1"/>
    </xf>
    <xf numFmtId="185" fontId="24" fillId="0" borderId="35" xfId="0" applyNumberFormat="1" applyFont="1" applyFill="1" applyBorder="1" applyAlignment="1">
      <alignment horizontal="center" vertical="center" wrapText="1"/>
    </xf>
    <xf numFmtId="0" fontId="24" fillId="0" borderId="41" xfId="0" applyFont="1" applyFill="1" applyBorder="1" applyAlignment="1">
      <alignment vertical="center" wrapText="1"/>
    </xf>
    <xf numFmtId="0" fontId="24" fillId="0" borderId="17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/>
    </xf>
    <xf numFmtId="0" fontId="24" fillId="0" borderId="38" xfId="0" applyFont="1" applyFill="1" applyBorder="1" applyAlignment="1">
      <alignment horizontal="center" vertical="center"/>
    </xf>
    <xf numFmtId="0" fontId="24" fillId="0" borderId="39" xfId="0" applyFont="1" applyFill="1" applyBorder="1" applyAlignment="1">
      <alignment horizontal="center" vertical="center"/>
    </xf>
    <xf numFmtId="0" fontId="24" fillId="0" borderId="41" xfId="0" applyFont="1" applyFill="1" applyBorder="1" applyAlignment="1">
      <alignment horizontal="center" vertical="center"/>
    </xf>
    <xf numFmtId="0" fontId="24" fillId="0" borderId="33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distributed" vertical="center"/>
    </xf>
    <xf numFmtId="0" fontId="23" fillId="0" borderId="19" xfId="0" applyFont="1" applyFill="1" applyBorder="1" applyAlignment="1">
      <alignment horizontal="distributed" vertical="center"/>
    </xf>
    <xf numFmtId="0" fontId="36" fillId="0" borderId="37" xfId="0" applyFont="1" applyBorder="1" applyAlignment="1">
      <alignment horizontal="left" vertical="center"/>
    </xf>
    <xf numFmtId="0" fontId="27" fillId="0" borderId="0" xfId="0" applyFont="1" applyBorder="1" applyAlignment="1">
      <alignment horizontal="distributed" vertical="center"/>
    </xf>
    <xf numFmtId="0" fontId="6" fillId="0" borderId="0" xfId="0" applyFont="1" applyAlignment="1"/>
    <xf numFmtId="0" fontId="24" fillId="0" borderId="25" xfId="0" applyFont="1" applyFill="1" applyBorder="1" applyAlignment="1">
      <alignment horizontal="center" vertical="center" wrapText="1"/>
    </xf>
    <xf numFmtId="0" fontId="24" fillId="0" borderId="32" xfId="0" applyFont="1" applyFill="1" applyBorder="1" applyAlignment="1">
      <alignment horizontal="center" vertical="center" wrapText="1"/>
    </xf>
    <xf numFmtId="0" fontId="24" fillId="0" borderId="30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/>
    </xf>
    <xf numFmtId="49" fontId="27" fillId="0" borderId="25" xfId="0" applyNumberFormat="1" applyFont="1" applyFill="1" applyBorder="1" applyAlignment="1">
      <alignment horizontal="center" vertical="center" textRotation="255" wrapText="1"/>
    </xf>
    <xf numFmtId="49" fontId="27" fillId="0" borderId="32" xfId="0" applyNumberFormat="1" applyFont="1" applyFill="1" applyBorder="1" applyAlignment="1">
      <alignment horizontal="center" vertical="center" textRotation="255" wrapText="1"/>
    </xf>
    <xf numFmtId="49" fontId="27" fillId="0" borderId="30" xfId="0" applyNumberFormat="1" applyFont="1" applyFill="1" applyBorder="1" applyAlignment="1">
      <alignment horizontal="center" vertical="center" textRotation="255" wrapText="1"/>
    </xf>
    <xf numFmtId="0" fontId="24" fillId="0" borderId="22" xfId="0" applyFont="1" applyFill="1" applyBorder="1" applyAlignment="1">
      <alignment horizontal="center" vertical="center"/>
    </xf>
    <xf numFmtId="49" fontId="24" fillId="0" borderId="17" xfId="0" applyNumberFormat="1" applyFont="1" applyFill="1" applyBorder="1" applyAlignment="1">
      <alignment horizontal="center" vertical="center" textRotation="255" wrapText="1"/>
    </xf>
    <xf numFmtId="49" fontId="24" fillId="0" borderId="15" xfId="0" applyNumberFormat="1" applyFont="1" applyFill="1" applyBorder="1" applyAlignment="1">
      <alignment horizontal="center" vertical="center" textRotation="255" wrapText="1"/>
    </xf>
    <xf numFmtId="0" fontId="24" fillId="0" borderId="40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24" fillId="0" borderId="12" xfId="0" applyFont="1" applyFill="1" applyBorder="1" applyAlignment="1"/>
    <xf numFmtId="0" fontId="24" fillId="0" borderId="0" xfId="0" applyFont="1" applyFill="1" applyBorder="1" applyAlignment="1"/>
    <xf numFmtId="0" fontId="24" fillId="0" borderId="13" xfId="0" applyFont="1" applyFill="1" applyBorder="1" applyAlignment="1"/>
    <xf numFmtId="0" fontId="24" fillId="0" borderId="2" xfId="0" applyFont="1" applyFill="1" applyBorder="1" applyAlignment="1">
      <alignment horizontal="distributed" vertical="center" wrapText="1"/>
    </xf>
    <xf numFmtId="0" fontId="24" fillId="0" borderId="2" xfId="0" applyFont="1" applyFill="1" applyBorder="1" applyAlignment="1">
      <alignment horizontal="distributed" vertical="center"/>
    </xf>
    <xf numFmtId="0" fontId="24" fillId="0" borderId="34" xfId="0" applyFont="1" applyFill="1" applyBorder="1" applyAlignment="1">
      <alignment vertical="center"/>
    </xf>
    <xf numFmtId="0" fontId="24" fillId="0" borderId="36" xfId="0" applyFont="1" applyFill="1" applyBorder="1" applyAlignment="1">
      <alignment vertical="center"/>
    </xf>
    <xf numFmtId="0" fontId="24" fillId="0" borderId="35" xfId="0" applyFont="1" applyFill="1" applyBorder="1" applyAlignment="1">
      <alignment vertical="center"/>
    </xf>
    <xf numFmtId="0" fontId="24" fillId="0" borderId="29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distributed" vertical="center"/>
    </xf>
    <xf numFmtId="0" fontId="24" fillId="0" borderId="20" xfId="0" applyFont="1" applyFill="1" applyBorder="1" applyAlignment="1">
      <alignment horizontal="distributed" vertical="center"/>
    </xf>
    <xf numFmtId="0" fontId="24" fillId="0" borderId="24" xfId="0" applyFont="1" applyFill="1" applyBorder="1" applyAlignment="1">
      <alignment horizontal="distributed" vertical="center"/>
    </xf>
  </cellXfs>
  <cellStyles count="8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entry" xfId="20"/>
    <cellStyle name="Header1" xfId="21"/>
    <cellStyle name="Header2" xfId="22"/>
    <cellStyle name="Normal - Style1" xfId="23"/>
    <cellStyle name="Normal_#18-Internet" xfId="24"/>
    <cellStyle name="price" xfId="25"/>
    <cellStyle name="revised" xfId="26"/>
    <cellStyle name="section" xfId="27"/>
    <cellStyle name="subhead" xfId="28"/>
    <cellStyle name="title" xfId="29"/>
    <cellStyle name="アクセント 1" xfId="30" builtinId="29" customBuiltin="1"/>
    <cellStyle name="アクセント 2" xfId="31" builtinId="33" customBuiltin="1"/>
    <cellStyle name="アクセント 3" xfId="32" builtinId="37" customBuiltin="1"/>
    <cellStyle name="アクセント 4" xfId="33" builtinId="41" customBuiltin="1"/>
    <cellStyle name="アクセント 5" xfId="34" builtinId="45" customBuiltin="1"/>
    <cellStyle name="アクセント 6" xfId="35" builtinId="49" customBuiltin="1"/>
    <cellStyle name="タイトル" xfId="36" builtinId="15" customBuiltin="1"/>
    <cellStyle name="チェック セル" xfId="37" builtinId="23" customBuiltin="1"/>
    <cellStyle name="どちらでもない" xfId="38" builtinId="28" customBuiltin="1"/>
    <cellStyle name="パーセント 2" xfId="73"/>
    <cellStyle name="メモ" xfId="39" builtinId="10" customBuiltin="1"/>
    <cellStyle name="リンク セル" xfId="40" builtinId="24" customBuiltin="1"/>
    <cellStyle name="悪い" xfId="41" builtinId="27" customBuiltin="1"/>
    <cellStyle name="計算" xfId="42" builtinId="22" customBuiltin="1"/>
    <cellStyle name="警告文" xfId="43" builtinId="11" customBuiltin="1"/>
    <cellStyle name="桁区切り [0.00] 2" xfId="74"/>
    <cellStyle name="桁区切り 2" xfId="44"/>
    <cellStyle name="桁区切り 2 2" xfId="75"/>
    <cellStyle name="桁区切り 3" xfId="45"/>
    <cellStyle name="桁区切り 4" xfId="46"/>
    <cellStyle name="桁区切り 4 2" xfId="77"/>
    <cellStyle name="見出し 1" xfId="47" builtinId="16" customBuiltin="1"/>
    <cellStyle name="見出し 2" xfId="48" builtinId="17" customBuiltin="1"/>
    <cellStyle name="見出し 3" xfId="49" builtinId="18" customBuiltin="1"/>
    <cellStyle name="見出し 4" xfId="50" builtinId="19" customBuiltin="1"/>
    <cellStyle name="集計" xfId="51" builtinId="25" customBuiltin="1"/>
    <cellStyle name="出力" xfId="52" builtinId="21" customBuiltin="1"/>
    <cellStyle name="説明文" xfId="53" builtinId="53" customBuiltin="1"/>
    <cellStyle name="入力" xfId="54" builtinId="20" customBuiltin="1"/>
    <cellStyle name="標準" xfId="0" builtinId="0"/>
    <cellStyle name="標準 10" xfId="55"/>
    <cellStyle name="標準 11" xfId="56"/>
    <cellStyle name="標準 12" xfId="57"/>
    <cellStyle name="標準 13" xfId="58"/>
    <cellStyle name="標準 14" xfId="59"/>
    <cellStyle name="標準 15" xfId="60"/>
    <cellStyle name="標準 16" xfId="61"/>
    <cellStyle name="標準 17" xfId="62"/>
    <cellStyle name="標準 18" xfId="78"/>
    <cellStyle name="標準 19" xfId="79"/>
    <cellStyle name="標準 2" xfId="63"/>
    <cellStyle name="標準 2 2" xfId="82"/>
    <cellStyle name="標準 20" xfId="80"/>
    <cellStyle name="標準 21" xfId="81"/>
    <cellStyle name="標準 3" xfId="64"/>
    <cellStyle name="標準 3 2" xfId="76"/>
    <cellStyle name="標準 4" xfId="65"/>
    <cellStyle name="標準 5" xfId="66"/>
    <cellStyle name="標準 6" xfId="67"/>
    <cellStyle name="標準 7" xfId="68"/>
    <cellStyle name="標準 8" xfId="69"/>
    <cellStyle name="標準 9" xfId="70"/>
    <cellStyle name="未定義" xfId="71"/>
    <cellStyle name="良い" xfId="7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4\&#36001;&#25919;&#20418;HD\16&#24180;&#24230;\05&#23433;&#20117;&#20027;&#20107;\&#36001;&#25919;&#23455;&#24907;&#36039;&#26009;\&#65298;&#20840;&#22243;&#20307;\13&#24180;&#24230;\&#36001;&#25919;&#23455;&#24907;&#36039;&#26009;\&#21407;&#31295;\020513&#25171;&#12385;&#21512;&#12431;&#12379;&#36039;&#26009;\020304&#23455;&#24907;&#36039;&#26009;&#65306;&#32207;&#2532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01&#27700;&#25144;&#24066;&#65288;&#34892;&#36001;&#25919;&#38306;&#20418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07&#40845;&#12465;&#23822;&#24066;&#65288;&#34892;&#36001;&#25919;&#38306;&#20418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13&#31520;&#38291;&#24066;&#65288;&#34892;&#36001;&#25919;&#38306;&#20418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10&#24120;&#38520;&#22826;&#30000;&#24066;&#65288;&#34892;&#36001;&#25919;&#38306;&#20418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25&#31282;&#25975;&#24066;&#65288;&#34892;&#36001;&#25919;&#38306;&#20418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16&#12388;&#12367;&#12400;&#24066;&#65288;&#34892;&#36001;&#25919;&#38306;&#2041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3,5,7表"/>
      <sheetName val="決算表"/>
      <sheetName val="根拠第１表"/>
      <sheetName val="決算表(縦)"/>
      <sheetName val="推移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3">
          <cell r="L3" t="str">
            <v>（平成29年４月１日現在）</v>
          </cell>
        </row>
      </sheetData>
      <sheetData sheetId="2">
        <row r="3">
          <cell r="J3" t="str">
            <v>（平成29年4月1日現在）</v>
          </cell>
        </row>
      </sheetData>
      <sheetData sheetId="3">
        <row r="3">
          <cell r="I3" t="str">
            <v>(平成29年4月1日現在)</v>
          </cell>
        </row>
      </sheetData>
      <sheetData sheetId="4">
        <row r="4">
          <cell r="G4" t="str">
            <v>　（平成29年4月1日現在）</v>
          </cell>
        </row>
      </sheetData>
      <sheetData sheetId="5">
        <row r="9">
          <cell r="D9">
            <v>28</v>
          </cell>
        </row>
      </sheetData>
      <sheetData sheetId="6">
        <row r="3">
          <cell r="K3" t="str">
            <v>（平成29年4月1日現在)(単位：千円）</v>
          </cell>
        </row>
      </sheetData>
      <sheetData sheetId="7">
        <row r="3">
          <cell r="Q3" t="str">
            <v>（平成29年4月1日現在）</v>
          </cell>
        </row>
        <row r="4">
          <cell r="F4" t="str">
            <v>設置年月日
（法人番号）</v>
          </cell>
        </row>
      </sheetData>
      <sheetData sheetId="8"/>
      <sheetData sheetId="9">
        <row r="4">
          <cell r="E4" t="str">
            <v>（平成29年4月1日現在）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/>
      <sheetData sheetId="3">
        <row r="12">
          <cell r="D12" t="str">
            <v>交通安全　世界連邦平和　核兵器廃絶平和　暴走族追放　暴力追放　交通事故撲滅　スポーツ健康  子育て応援</v>
          </cell>
        </row>
      </sheetData>
      <sheetData sheetId="4">
        <row r="12">
          <cell r="E12" t="str">
            <v>ききょう</v>
          </cell>
        </row>
      </sheetData>
      <sheetData sheetId="5">
        <row r="15">
          <cell r="D15">
            <v>22</v>
          </cell>
        </row>
      </sheetData>
      <sheetData sheetId="6">
        <row r="19">
          <cell r="C19" t="str">
            <v>927</v>
          </cell>
        </row>
      </sheetData>
      <sheetData sheetId="7">
        <row r="9">
          <cell r="C9" t="str">
            <v>龍ケ崎市</v>
          </cell>
          <cell r="D9">
            <v>0</v>
          </cell>
          <cell r="F9" t="str">
            <v>昭和29年3月20日
（3000030080001）</v>
          </cell>
          <cell r="G9">
            <v>4.9000000000000004</v>
          </cell>
          <cell r="H9" t="str">
            <v>○</v>
          </cell>
          <cell r="I9">
            <v>0</v>
          </cell>
          <cell r="J9">
            <v>10</v>
          </cell>
          <cell r="K9">
            <v>2.5000000000000001E-2</v>
          </cell>
          <cell r="L9">
            <v>4.0000000000000002E-4</v>
          </cell>
          <cell r="M9">
            <v>1E-3</v>
          </cell>
          <cell r="N9">
            <v>4.0000000000000001E-3</v>
          </cell>
          <cell r="O9">
            <v>199100</v>
          </cell>
          <cell r="P9">
            <v>0</v>
          </cell>
          <cell r="Q9" t="str">
            <v>地方債
 10,000千円</v>
          </cell>
        </row>
      </sheetData>
      <sheetData sheetId="8"/>
      <sheetData sheetId="9">
        <row r="12">
          <cell r="B12" t="str">
            <v>龍ケ崎市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25">
          <cell r="E25" t="str">
            <v>矢板市</v>
          </cell>
        </row>
      </sheetData>
      <sheetData sheetId="2"/>
      <sheetData sheetId="3">
        <row r="18">
          <cell r="D18" t="str">
            <v>非核平和　健康都市</v>
          </cell>
        </row>
      </sheetData>
      <sheetData sheetId="4">
        <row r="18">
          <cell r="E18" t="str">
            <v>きく</v>
          </cell>
        </row>
      </sheetData>
      <sheetData sheetId="5">
        <row r="21">
          <cell r="D21">
            <v>22</v>
          </cell>
        </row>
      </sheetData>
      <sheetData sheetId="6">
        <row r="27">
          <cell r="C27" t="str">
            <v>900</v>
          </cell>
        </row>
      </sheetData>
      <sheetData sheetId="7">
        <row r="10">
          <cell r="C10" t="str">
            <v>笠間市</v>
          </cell>
          <cell r="F10" t="str">
            <v>昭和30年9月15日
（1000030080003）</v>
          </cell>
          <cell r="G10">
            <v>32.18</v>
          </cell>
          <cell r="H10" t="str">
            <v>○</v>
          </cell>
          <cell r="I10" t="str">
            <v/>
          </cell>
          <cell r="J10">
            <v>7</v>
          </cell>
          <cell r="K10">
            <v>0.44700000000000001</v>
          </cell>
          <cell r="L10" t="str">
            <v/>
          </cell>
          <cell r="M10" t="str">
            <v/>
          </cell>
          <cell r="N10" t="str">
            <v/>
          </cell>
          <cell r="O10">
            <v>113067</v>
          </cell>
          <cell r="Q10" t="str">
            <v>雑種地
 0.108ｋ㎡</v>
          </cell>
        </row>
      </sheetData>
      <sheetData sheetId="8"/>
      <sheetData sheetId="9">
        <row r="18">
          <cell r="B18" t="str">
            <v>笠間市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18">
          <cell r="E18" t="str">
            <v>秋田市</v>
          </cell>
        </row>
      </sheetData>
      <sheetData sheetId="2">
        <row r="14">
          <cell r="E14" t="str">
            <v>浙江省余姚市</v>
          </cell>
        </row>
      </sheetData>
      <sheetData sheetId="3">
        <row r="15">
          <cell r="D15" t="str">
            <v>交通安全　核兵器廃絶平和</v>
          </cell>
        </row>
      </sheetData>
      <sheetData sheetId="4">
        <row r="15">
          <cell r="E15" t="str">
            <v>やまぶき</v>
          </cell>
        </row>
      </sheetData>
      <sheetData sheetId="5">
        <row r="18">
          <cell r="D18">
            <v>20</v>
          </cell>
        </row>
      </sheetData>
      <sheetData sheetId="6">
        <row r="23">
          <cell r="C23" t="str">
            <v>885</v>
          </cell>
        </row>
      </sheetData>
      <sheetData sheetId="7">
        <row r="11">
          <cell r="C11" t="str">
            <v>常陸太田市</v>
          </cell>
          <cell r="F11" t="str">
            <v>昭和31年9月20日
（2000030080002）</v>
          </cell>
          <cell r="G11">
            <v>83.92</v>
          </cell>
          <cell r="H11" t="str">
            <v>○</v>
          </cell>
          <cell r="I11" t="str">
            <v/>
          </cell>
          <cell r="J11">
            <v>10</v>
          </cell>
          <cell r="K11" t="str">
            <v>2.735</v>
          </cell>
          <cell r="L11">
            <v>0.254</v>
          </cell>
          <cell r="M11" t="str">
            <v/>
          </cell>
          <cell r="N11">
            <v>1.5E-3</v>
          </cell>
          <cell r="O11">
            <v>21338</v>
          </cell>
          <cell r="Q11" t="str">
            <v>雑種地
 0.251ｋ㎡
牧場
 2.168ｋ㎡</v>
          </cell>
        </row>
      </sheetData>
      <sheetData sheetId="8"/>
      <sheetData sheetId="9">
        <row r="15">
          <cell r="B15" t="str">
            <v>常陸太田市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>
        <row r="33">
          <cell r="E33" t="str">
            <v>ブリティッシュコロンビア州サーモンアーム市</v>
          </cell>
        </row>
      </sheetData>
      <sheetData sheetId="3">
        <row r="30">
          <cell r="D30" t="str">
            <v>核兵器廃絶平和</v>
          </cell>
        </row>
      </sheetData>
      <sheetData sheetId="4">
        <row r="30">
          <cell r="E30" t="str">
            <v>きく</v>
          </cell>
        </row>
      </sheetData>
      <sheetData sheetId="5">
        <row r="33">
          <cell r="D33">
            <v>20</v>
          </cell>
        </row>
      </sheetData>
      <sheetData sheetId="6">
        <row r="46">
          <cell r="C46" t="str">
            <v>780</v>
          </cell>
        </row>
      </sheetData>
      <sheetData sheetId="7">
        <row r="12">
          <cell r="C12" t="str">
            <v>稲敷市</v>
          </cell>
          <cell r="F12" t="str">
            <v>昭和30年4月1日
（8000030080005）</v>
          </cell>
          <cell r="G12">
            <v>9.7899999999999991</v>
          </cell>
          <cell r="H12">
            <v>0</v>
          </cell>
          <cell r="I12" t="str">
            <v>○</v>
          </cell>
          <cell r="J12">
            <v>7</v>
          </cell>
          <cell r="K12">
            <v>0</v>
          </cell>
          <cell r="L12">
            <v>0.13900000000000001</v>
          </cell>
          <cell r="M12">
            <v>0</v>
          </cell>
          <cell r="N12">
            <v>0</v>
          </cell>
          <cell r="O12">
            <v>19382</v>
          </cell>
          <cell r="Q12" t="str">
            <v>用水路沼地
 0.002ｋ㎡</v>
          </cell>
        </row>
        <row r="13">
          <cell r="F13" t="str">
            <v xml:space="preserve">
昭和30年4月1日
（7000030080006）</v>
          </cell>
          <cell r="G13">
            <v>10.83</v>
          </cell>
          <cell r="H13">
            <v>0</v>
          </cell>
          <cell r="I13" t="str">
            <v>○</v>
          </cell>
          <cell r="J13">
            <v>7</v>
          </cell>
          <cell r="K13">
            <v>0</v>
          </cell>
          <cell r="L13">
            <v>0.125</v>
          </cell>
          <cell r="M13">
            <v>0</v>
          </cell>
          <cell r="N13">
            <v>0</v>
          </cell>
          <cell r="O13">
            <v>68391</v>
          </cell>
          <cell r="Q13" t="str">
            <v>市民グランド
 0.048ｋ㎡
ゴルフ場用地
 0.011ｋ㎡</v>
          </cell>
        </row>
      </sheetData>
      <sheetData sheetId="8"/>
      <sheetData sheetId="9">
        <row r="30">
          <cell r="B30" t="str">
            <v>稲敷市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33">
          <cell r="E33" t="str">
            <v>荒川区</v>
          </cell>
        </row>
      </sheetData>
      <sheetData sheetId="2">
        <row r="21">
          <cell r="E21" t="str">
            <v>マサチューセッツ州ケンブリッジ市</v>
          </cell>
        </row>
      </sheetData>
      <sheetData sheetId="3">
        <row r="21">
          <cell r="D21" t="str">
            <v>非核平和　交通安全　福祉都市　男女共同参画  暴走族追放</v>
          </cell>
        </row>
      </sheetData>
      <sheetData sheetId="4">
        <row r="21">
          <cell r="E21" t="str">
            <v>ホシザキユキノシタ</v>
          </cell>
        </row>
      </sheetData>
      <sheetData sheetId="5">
        <row r="24">
          <cell r="D24">
            <v>28</v>
          </cell>
        </row>
      </sheetData>
      <sheetData sheetId="6">
        <row r="31">
          <cell r="C31" t="str">
            <v>927</v>
          </cell>
        </row>
      </sheetData>
      <sheetData sheetId="7">
        <row r="14">
          <cell r="C14" t="str">
            <v>つくば市</v>
          </cell>
          <cell r="F14" t="str">
            <v>昭和34年4月1日
（9000030080004）</v>
          </cell>
          <cell r="G14">
            <v>15</v>
          </cell>
          <cell r="H14">
            <v>0</v>
          </cell>
          <cell r="I14" t="str">
            <v>○</v>
          </cell>
          <cell r="J14">
            <v>7</v>
          </cell>
          <cell r="K14">
            <v>0.02</v>
          </cell>
          <cell r="L14">
            <v>0</v>
          </cell>
          <cell r="M14">
            <v>0</v>
          </cell>
          <cell r="N14">
            <v>0</v>
          </cell>
          <cell r="O14">
            <v>2810</v>
          </cell>
          <cell r="P14">
            <v>0</v>
          </cell>
          <cell r="Q14">
            <v>0</v>
          </cell>
        </row>
      </sheetData>
      <sheetData sheetId="8"/>
      <sheetData sheetId="9">
        <row r="21">
          <cell r="B21" t="str">
            <v>つくば市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 bwMode="auto"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41"/>
  <sheetViews>
    <sheetView tabSelected="1" view="pageBreakPreview" zoomScale="90" zoomScaleNormal="100" zoomScaleSheetLayoutView="90" workbookViewId="0">
      <selection activeCell="K50" sqref="K50"/>
    </sheetView>
  </sheetViews>
  <sheetFormatPr defaultRowHeight="13.5"/>
  <cols>
    <col min="1" max="1" width="2.75" style="9" customWidth="1"/>
    <col min="2" max="2" width="1" style="9" customWidth="1"/>
    <col min="3" max="3" width="9" style="58"/>
    <col min="4" max="4" width="1" style="58" customWidth="1"/>
    <col min="5" max="5" width="8" style="58" customWidth="1"/>
    <col min="6" max="6" width="13" style="58" bestFit="1" customWidth="1"/>
    <col min="7" max="7" width="6" style="58" customWidth="1"/>
    <col min="8" max="10" width="4" style="58" customWidth="1"/>
    <col min="11" max="11" width="6.75" style="58" customWidth="1"/>
    <col min="12" max="15" width="6" style="58" customWidth="1"/>
    <col min="16" max="16" width="1" style="58" customWidth="1"/>
    <col min="17" max="17" width="11" style="58" customWidth="1"/>
    <col min="18" max="16384" width="9" style="9"/>
  </cols>
  <sheetData>
    <row r="1" spans="1:18" ht="18.75">
      <c r="B1" s="97" t="s">
        <v>19</v>
      </c>
      <c r="C1" s="97"/>
      <c r="D1" s="97"/>
      <c r="E1" s="97"/>
      <c r="F1" s="97"/>
      <c r="G1" s="97"/>
      <c r="H1" s="97"/>
      <c r="I1" s="97"/>
      <c r="J1" s="97"/>
      <c r="K1" s="97"/>
      <c r="L1" s="10"/>
      <c r="M1" s="11"/>
      <c r="N1" s="11"/>
      <c r="O1" s="11"/>
      <c r="P1" s="11"/>
      <c r="Q1" s="12"/>
    </row>
    <row r="2" spans="1:18" ht="17.25" customHeight="1">
      <c r="A2" s="63"/>
      <c r="B2" s="4"/>
      <c r="C2" s="60"/>
      <c r="D2" s="60"/>
      <c r="E2" s="60"/>
      <c r="F2" s="60"/>
      <c r="G2" s="60"/>
      <c r="H2" s="60"/>
      <c r="I2" s="60"/>
      <c r="J2" s="60"/>
      <c r="K2" s="60"/>
      <c r="L2" s="60"/>
      <c r="M2" s="13"/>
      <c r="N2" s="5"/>
      <c r="O2" s="1"/>
      <c r="P2" s="1"/>
      <c r="Q2" s="64" t="str">
        <f>IF([2]調査項目８!Q3="","",[2]調査項目８!Q3)</f>
        <v>（平成29年4月1日現在）</v>
      </c>
    </row>
    <row r="3" spans="1:18" s="8" customFormat="1" ht="21.75" customHeight="1">
      <c r="A3" s="7"/>
      <c r="B3" s="98"/>
      <c r="C3" s="101" t="s">
        <v>0</v>
      </c>
      <c r="D3" s="103"/>
      <c r="E3" s="106" t="s">
        <v>1</v>
      </c>
      <c r="F3" s="107" t="str">
        <f>IF([2]調査項目８!F4="","",[2]調査項目８!F4)</f>
        <v>設置年月日
（法人番号）</v>
      </c>
      <c r="G3" s="86" t="s">
        <v>2</v>
      </c>
      <c r="H3" s="89" t="s">
        <v>3</v>
      </c>
      <c r="I3" s="89"/>
      <c r="J3" s="90" t="s">
        <v>4</v>
      </c>
      <c r="K3" s="89" t="s">
        <v>5</v>
      </c>
      <c r="L3" s="89"/>
      <c r="M3" s="89"/>
      <c r="N3" s="89"/>
      <c r="O3" s="89"/>
      <c r="P3" s="93"/>
      <c r="Q3" s="93"/>
      <c r="R3" s="7"/>
    </row>
    <row r="4" spans="1:18" s="8" customFormat="1" ht="20.25" customHeight="1">
      <c r="A4" s="7"/>
      <c r="B4" s="99"/>
      <c r="C4" s="102"/>
      <c r="D4" s="104"/>
      <c r="E4" s="106"/>
      <c r="F4" s="108"/>
      <c r="G4" s="87"/>
      <c r="H4" s="94" t="s">
        <v>6</v>
      </c>
      <c r="I4" s="94" t="s">
        <v>7</v>
      </c>
      <c r="J4" s="91"/>
      <c r="K4" s="72" t="s">
        <v>8</v>
      </c>
      <c r="L4" s="72" t="s">
        <v>9</v>
      </c>
      <c r="M4" s="96" t="s">
        <v>10</v>
      </c>
      <c r="N4" s="72" t="s">
        <v>11</v>
      </c>
      <c r="O4" s="72" t="s">
        <v>12</v>
      </c>
      <c r="P4" s="75" t="s">
        <v>13</v>
      </c>
      <c r="Q4" s="76"/>
      <c r="R4" s="7"/>
    </row>
    <row r="5" spans="1:18" s="8" customFormat="1" ht="20.25" customHeight="1">
      <c r="A5" s="7"/>
      <c r="B5" s="99"/>
      <c r="C5" s="102"/>
      <c r="D5" s="104"/>
      <c r="E5" s="106"/>
      <c r="F5" s="108"/>
      <c r="G5" s="87"/>
      <c r="H5" s="94"/>
      <c r="I5" s="94"/>
      <c r="J5" s="91"/>
      <c r="K5" s="73"/>
      <c r="L5" s="73"/>
      <c r="M5" s="87"/>
      <c r="N5" s="73"/>
      <c r="O5" s="73"/>
      <c r="P5" s="77"/>
      <c r="Q5" s="78"/>
      <c r="R5" s="7"/>
    </row>
    <row r="6" spans="1:18" s="8" customFormat="1" ht="20.25" customHeight="1">
      <c r="A6" s="7"/>
      <c r="B6" s="99"/>
      <c r="C6" s="102"/>
      <c r="D6" s="104"/>
      <c r="E6" s="106"/>
      <c r="F6" s="108"/>
      <c r="G6" s="87"/>
      <c r="H6" s="94"/>
      <c r="I6" s="94"/>
      <c r="J6" s="91"/>
      <c r="K6" s="73"/>
      <c r="L6" s="73"/>
      <c r="M6" s="87"/>
      <c r="N6" s="73"/>
      <c r="O6" s="73"/>
      <c r="P6" s="77"/>
      <c r="Q6" s="78"/>
      <c r="R6" s="7"/>
    </row>
    <row r="7" spans="1:18" s="8" customFormat="1" ht="20.25" customHeight="1">
      <c r="A7" s="7"/>
      <c r="B7" s="100"/>
      <c r="C7" s="102"/>
      <c r="D7" s="105"/>
      <c r="E7" s="106"/>
      <c r="F7" s="109"/>
      <c r="G7" s="88"/>
      <c r="H7" s="95"/>
      <c r="I7" s="95"/>
      <c r="J7" s="92"/>
      <c r="K7" s="74"/>
      <c r="L7" s="74"/>
      <c r="M7" s="88"/>
      <c r="N7" s="74"/>
      <c r="O7" s="74"/>
      <c r="P7" s="79"/>
      <c r="Q7" s="80"/>
      <c r="R7" s="7"/>
    </row>
    <row r="8" spans="1:18" s="8" customFormat="1" ht="56.25" customHeight="1">
      <c r="A8" s="7"/>
      <c r="B8" s="6"/>
      <c r="C8" s="2" t="str">
        <f>IF([3]調査項目８!C9="","",[3]調査項目８!C9)</f>
        <v>龍ケ崎市</v>
      </c>
      <c r="D8" s="2" t="str">
        <f>IF([3]調査項目８!D9="","",[3]調査項目８!D9)</f>
        <v/>
      </c>
      <c r="E8" s="14" t="s" ph="1">
        <v>20</v>
      </c>
      <c r="F8" s="65" t="str">
        <f>IF([3]調査項目８!F9="","",[3]調査項目８!F9)</f>
        <v>昭和29年3月20日
（3000030080001）</v>
      </c>
      <c r="G8" s="15">
        <f>IF([3]調査項目８!G9="","",[3]調査項目８!G9)</f>
        <v>4.9000000000000004</v>
      </c>
      <c r="H8" s="14" t="str">
        <f>IF([3]調査項目８!H9="","",[3]調査項目８!H9)</f>
        <v>○</v>
      </c>
      <c r="I8" s="71" t="str">
        <f>IF([3]調査項目８!I9="","",[3]調査項目８!I9)</f>
        <v/>
      </c>
      <c r="J8" s="16">
        <f>IF([3]調査項目８!J9="","",[3]調査項目８!J9)</f>
        <v>10</v>
      </c>
      <c r="K8" s="17">
        <f>IF([3]調査項目８!K9="","",[3]調査項目８!K9)</f>
        <v>2.5000000000000001E-2</v>
      </c>
      <c r="L8" s="18">
        <f>IF([3]調査項目８!L9="","",[3]調査項目８!L9)</f>
        <v>4.0000000000000002E-4</v>
      </c>
      <c r="M8" s="17">
        <f>IF([3]調査項目８!M9="","",[3]調査項目８!M9)</f>
        <v>1E-3</v>
      </c>
      <c r="N8" s="17">
        <f>IF([3]調査項目８!N9="","",[3]調査項目８!N9)</f>
        <v>4.0000000000000001E-3</v>
      </c>
      <c r="O8" s="19">
        <f>IF([3]調査項目８!O9="","",[3]調査項目８!O9)</f>
        <v>199100</v>
      </c>
      <c r="P8" s="20" t="str">
        <f>IF([3]調査項目８!P9="","",[3]調査項目８!P9)</f>
        <v/>
      </c>
      <c r="Q8" s="70" t="str">
        <f>IF([3]調査項目８!Q9="","",[3]調査項目８!Q9)</f>
        <v>地方債
 10,000千円</v>
      </c>
      <c r="R8" s="7"/>
    </row>
    <row r="9" spans="1:18" s="8" customFormat="1" ht="56.25" customHeight="1">
      <c r="A9" s="7"/>
      <c r="B9" s="21"/>
      <c r="C9" s="3" t="str">
        <f>IF([4]調査項目８!C10="","",[4]調査項目８!C10)</f>
        <v>笠間市</v>
      </c>
      <c r="D9" s="3"/>
      <c r="E9" s="61" t="s" ph="1">
        <v>14</v>
      </c>
      <c r="F9" s="66" t="str">
        <f>IF([4]調査項目８!F10="","",[4]調査項目８!F10)</f>
        <v>昭和30年9月15日
（1000030080003）</v>
      </c>
      <c r="G9" s="22">
        <f>IF([4]調査項目８!G10="","",[4]調査項目８!G10)</f>
        <v>32.18</v>
      </c>
      <c r="H9" s="61" t="str">
        <f>IF([4]調査項目８!H10="","",[4]調査項目８!H10)</f>
        <v>○</v>
      </c>
      <c r="I9" s="61" t="str">
        <f>IF([4]調査項目８!I10="","",[4]調査項目８!I10)</f>
        <v/>
      </c>
      <c r="J9" s="23">
        <f>IF([4]調査項目８!J10="","",[4]調査項目８!J10)</f>
        <v>7</v>
      </c>
      <c r="K9" s="24">
        <f>IF([4]調査項目８!K10="","",[4]調査項目８!K10)</f>
        <v>0.44700000000000001</v>
      </c>
      <c r="L9" s="25" t="str">
        <f>IF([4]調査項目８!L10="","",[4]調査項目８!L10)</f>
        <v/>
      </c>
      <c r="M9" s="26" t="str">
        <f>IF([4]調査項目８!M10="","",[4]調査項目８!M10)</f>
        <v/>
      </c>
      <c r="N9" s="26" t="str">
        <f>IF([4]調査項目８!N10="","",[4]調査項目８!N10)</f>
        <v/>
      </c>
      <c r="O9" s="27">
        <f>IF([4]調査項目８!O10="","",[4]調査項目８!O10)</f>
        <v>113067</v>
      </c>
      <c r="P9" s="28"/>
      <c r="Q9" s="29" t="str">
        <f>IF([4]調査項目８!Q10="","",[4]調査項目８!Q10)</f>
        <v>雑種地
 0.108ｋ㎡</v>
      </c>
      <c r="R9" s="7"/>
    </row>
    <row r="10" spans="1:18" s="8" customFormat="1" ht="56.25" customHeight="1">
      <c r="A10" s="7"/>
      <c r="B10" s="6"/>
      <c r="C10" s="3" t="str">
        <f>IF([5]調査項目８!C11="","",[5]調査項目８!C11)</f>
        <v>常陸太田市</v>
      </c>
      <c r="D10" s="2"/>
      <c r="E10" s="30" t="s" ph="1">
        <v>15</v>
      </c>
      <c r="F10" s="67" t="str">
        <f>IF([5]調査項目８!F11="","",[5]調査項目８!F11)</f>
        <v>昭和31年9月20日
（2000030080002）</v>
      </c>
      <c r="G10" s="31">
        <f>IF([5]調査項目８!G11="","",[5]調査項目８!G11)</f>
        <v>83.92</v>
      </c>
      <c r="H10" s="30" t="str">
        <f>IF([5]調査項目８!H11="","",[5]調査項目８!H11)</f>
        <v>○</v>
      </c>
      <c r="I10" s="30" t="str">
        <f>IF([5]調査項目８!I11="","",[5]調査項目８!I11)</f>
        <v/>
      </c>
      <c r="J10" s="32">
        <f>IF([5]調査項目８!J11="","",[5]調査項目８!J11)</f>
        <v>10</v>
      </c>
      <c r="K10" s="33" t="str">
        <f>IF([5]調査項目８!K11="","",[5]調査項目８!K11)</f>
        <v>2.735</v>
      </c>
      <c r="L10" s="34">
        <f>IF([5]調査項目８!L11="","",[5]調査項目８!L11)</f>
        <v>0.254</v>
      </c>
      <c r="M10" s="35" t="str">
        <f>IF([5]調査項目８!M11="","",[5]調査項目８!M11)</f>
        <v/>
      </c>
      <c r="N10" s="36">
        <f>IF([5]調査項目８!N11="","",[5]調査項目８!N11)</f>
        <v>1.5E-3</v>
      </c>
      <c r="O10" s="37">
        <f>IF([5]調査項目８!O11="","",[5]調査項目８!O11)</f>
        <v>21338</v>
      </c>
      <c r="P10" s="38"/>
      <c r="Q10" s="39" t="str">
        <f>IF([5]調査項目８!Q11="","",[5]調査項目８!Q11)</f>
        <v>雑種地
 0.251ｋ㎡
牧場
 2.168ｋ㎡</v>
      </c>
      <c r="R10" s="7"/>
    </row>
    <row r="11" spans="1:18" s="8" customFormat="1" ht="56.25" customHeight="1">
      <c r="A11" s="7"/>
      <c r="B11" s="40"/>
      <c r="C11" s="81" t="str">
        <f>IF([6]調査項目８!C12="","",[6]調査項目８!C12)</f>
        <v>稲敷市</v>
      </c>
      <c r="D11" s="41"/>
      <c r="E11" s="61" t="s" ph="1">
        <v>16</v>
      </c>
      <c r="F11" s="68" t="str">
        <f>IF([6]調査項目８!F12="","",[6]調査項目８!F12)</f>
        <v>昭和30年4月1日
（8000030080005）</v>
      </c>
      <c r="G11" s="22">
        <f>IF([6]調査項目８!G12="","",[6]調査項目８!G12)</f>
        <v>9.7899999999999991</v>
      </c>
      <c r="H11" s="61" t="str">
        <f>IF([6]調査項目８!H12="","",[6]調査項目８!H12)</f>
        <v/>
      </c>
      <c r="I11" s="61" t="str">
        <f>IF([6]調査項目８!I12="","",[6]調査項目８!I12)</f>
        <v>○</v>
      </c>
      <c r="J11" s="23">
        <f>IF([6]調査項目８!J12="","",[6]調査項目８!J12)</f>
        <v>7</v>
      </c>
      <c r="K11" s="24" t="str">
        <f>IF([6]調査項目８!K12="","",[6]調査項目８!K12)</f>
        <v/>
      </c>
      <c r="L11" s="24">
        <f>IF([6]調査項目８!L12="","",[6]調査項目８!L12)</f>
        <v>0.13900000000000001</v>
      </c>
      <c r="M11" s="42" t="str">
        <f>IF([6]調査項目８!M12="","",[6]調査項目８!M12)</f>
        <v/>
      </c>
      <c r="N11" s="42" t="str">
        <f>IF([6]調査項目８!N12="","",[6]調査項目８!N12)</f>
        <v/>
      </c>
      <c r="O11" s="27">
        <f>IF([6]調査項目８!O12="","",[6]調査項目８!O12)</f>
        <v>19382</v>
      </c>
      <c r="P11" s="28"/>
      <c r="Q11" s="43" t="str">
        <f>IF([6]調査項目８!Q12="","",[6]調査項目８!Q12)</f>
        <v>用水路沼地
 0.002ｋ㎡</v>
      </c>
      <c r="R11" s="7"/>
    </row>
    <row r="12" spans="1:18" s="8" customFormat="1" ht="56.25" customHeight="1">
      <c r="A12" s="7"/>
      <c r="B12" s="44"/>
      <c r="C12" s="82"/>
      <c r="D12" s="45"/>
      <c r="E12" s="46" t="s" ph="1">
        <v>17</v>
      </c>
      <c r="F12" s="68" t="str">
        <f>IF([6]調査項目８!F13="","",[6]調査項目８!F13)</f>
        <v xml:space="preserve">
昭和30年4月1日
（7000030080006）</v>
      </c>
      <c r="G12" s="22">
        <f>IF([6]調査項目８!G13="","",[6]調査項目８!G13)</f>
        <v>10.83</v>
      </c>
      <c r="H12" s="61" t="str">
        <f>IF([6]調査項目８!H13="","",[6]調査項目８!H13)</f>
        <v/>
      </c>
      <c r="I12" s="61" t="str">
        <f>IF([6]調査項目８!I13="","",[6]調査項目８!I13)</f>
        <v>○</v>
      </c>
      <c r="J12" s="23">
        <f>IF([6]調査項目８!J13="","",[6]調査項目８!J13)</f>
        <v>7</v>
      </c>
      <c r="K12" s="24" t="str">
        <f>IF([6]調査項目８!K13="","",[6]調査項目８!K13)</f>
        <v/>
      </c>
      <c r="L12" s="24">
        <f>IF([6]調査項目８!L13="","",[6]調査項目８!L13)</f>
        <v>0.125</v>
      </c>
      <c r="M12" s="42" t="str">
        <f>IF([6]調査項目８!M13="","",[6]調査項目８!M13)</f>
        <v/>
      </c>
      <c r="N12" s="42" t="str">
        <f>IF([6]調査項目８!N13="","",[6]調査項目８!N13)</f>
        <v/>
      </c>
      <c r="O12" s="27">
        <f>IF([6]調査項目８!O13="","",[6]調査項目８!O13)</f>
        <v>68391</v>
      </c>
      <c r="P12" s="28"/>
      <c r="Q12" s="29" t="str">
        <f>IF([6]調査項目８!Q13="","",[6]調査項目８!Q13)</f>
        <v>市民グランド
 0.048ｋ㎡
ゴルフ場用地
 0.011ｋ㎡</v>
      </c>
      <c r="R12" s="7"/>
    </row>
    <row r="13" spans="1:18" s="8" customFormat="1" ht="56.25" customHeight="1">
      <c r="A13" s="7"/>
      <c r="B13" s="47"/>
      <c r="C13" s="3" t="str">
        <f>IF([7]調査項目８!C14="","",[7]調査項目８!C14)</f>
        <v>つくば市</v>
      </c>
      <c r="D13" s="48"/>
      <c r="E13" s="49" t="s" ph="1">
        <v>18</v>
      </c>
      <c r="F13" s="69" t="str">
        <f>IF([7]調査項目８!F14="","",[7]調査項目８!F14)</f>
        <v>昭和34年4月1日
（9000030080004）</v>
      </c>
      <c r="G13" s="50">
        <f>IF([7]調査項目８!G14="","",[7]調査項目８!G14)</f>
        <v>15</v>
      </c>
      <c r="H13" s="49" t="str">
        <f>IF([7]調査項目８!H14="","",[7]調査項目８!H14)</f>
        <v/>
      </c>
      <c r="I13" s="49" t="str">
        <f>IF([7]調査項目８!I14="","",[7]調査項目８!I14)</f>
        <v>○</v>
      </c>
      <c r="J13" s="51">
        <f>IF([7]調査項目８!J14="","",[7]調査項目８!J14)</f>
        <v>7</v>
      </c>
      <c r="K13" s="50">
        <f>IF([7]調査項目８!K14="","",[7]調査項目８!K14)</f>
        <v>0.02</v>
      </c>
      <c r="L13" s="52" t="str">
        <f>IF([7]調査項目８!L14="","",[7]調査項目８!L14)</f>
        <v/>
      </c>
      <c r="M13" s="53" t="str">
        <f>IF([7]調査項目８!M14="","",[7]調査項目８!M14)</f>
        <v/>
      </c>
      <c r="N13" s="53" t="str">
        <f>IF([7]調査項目８!N14="","",[7]調査項目８!N14)</f>
        <v/>
      </c>
      <c r="O13" s="54">
        <f>IF([7]調査項目８!O14="","",[7]調査項目８!O14)</f>
        <v>2810</v>
      </c>
      <c r="P13" s="55">
        <f>IF([7]調査項目８!P14="","",[7]調査項目８!P14)</f>
        <v>0</v>
      </c>
      <c r="Q13" s="56" t="str">
        <f>IF([7]調査項目８!Q14="","",[7]調査項目８!Q14)</f>
        <v/>
      </c>
      <c r="R13" s="7"/>
    </row>
    <row r="14" spans="1:18" s="8" customFormat="1" ht="18" customHeight="1"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</row>
    <row r="15" spans="1:18">
      <c r="C15" s="62"/>
      <c r="D15" s="62"/>
      <c r="E15" s="57"/>
      <c r="F15" s="57"/>
      <c r="Q15" s="57"/>
    </row>
    <row r="16" spans="1:18">
      <c r="C16" s="84"/>
      <c r="D16" s="84"/>
      <c r="E16" s="85"/>
      <c r="F16" s="85"/>
      <c r="G16" s="85"/>
      <c r="H16" s="85"/>
      <c r="I16" s="85"/>
      <c r="J16" s="85"/>
      <c r="Q16" s="57"/>
    </row>
    <row r="17" spans="1:18" s="58" customFormat="1">
      <c r="A17" s="9"/>
      <c r="B17" s="9"/>
      <c r="C17" s="62"/>
      <c r="D17" s="62"/>
      <c r="E17" s="57"/>
      <c r="F17" s="57"/>
      <c r="R17" s="9"/>
    </row>
    <row r="18" spans="1:18" s="58" customFormat="1">
      <c r="A18" s="9"/>
      <c r="B18" s="9"/>
      <c r="C18" s="59"/>
      <c r="D18" s="59"/>
      <c r="R18" s="9"/>
    </row>
    <row r="19" spans="1:18" s="58" customFormat="1">
      <c r="A19" s="9"/>
      <c r="B19" s="9"/>
      <c r="C19" s="59"/>
      <c r="D19" s="59"/>
      <c r="R19" s="9"/>
    </row>
    <row r="20" spans="1:18" s="58" customFormat="1">
      <c r="A20" s="9"/>
      <c r="B20" s="9"/>
      <c r="C20" s="59"/>
      <c r="D20" s="59"/>
      <c r="R20" s="9"/>
    </row>
    <row r="21" spans="1:18" s="58" customFormat="1" ht="17.25">
      <c r="A21" s="9"/>
      <c r="B21" s="9"/>
      <c r="E21" s="58" ph="1"/>
      <c r="R21" s="9"/>
    </row>
    <row r="22" spans="1:18" s="58" customFormat="1" ht="17.25">
      <c r="A22" s="9"/>
      <c r="B22" s="9"/>
      <c r="E22" s="58" ph="1"/>
      <c r="R22" s="9"/>
    </row>
    <row r="23" spans="1:18" s="58" customFormat="1" ht="17.25">
      <c r="A23" s="9"/>
      <c r="B23" s="9"/>
      <c r="E23" s="58" ph="1"/>
      <c r="R23" s="9"/>
    </row>
    <row r="24" spans="1:18" s="58" customFormat="1" ht="17.25">
      <c r="A24" s="9"/>
      <c r="B24" s="9"/>
      <c r="E24" s="58" ph="1"/>
      <c r="R24" s="9"/>
    </row>
    <row r="25" spans="1:18" s="58" customFormat="1" ht="17.25">
      <c r="A25" s="9"/>
      <c r="B25" s="9"/>
      <c r="E25" s="58" ph="1"/>
      <c r="R25" s="9"/>
    </row>
    <row r="26" spans="1:18" s="58" customFormat="1" ht="17.25">
      <c r="A26" s="9"/>
      <c r="B26" s="9"/>
      <c r="E26" s="58" ph="1"/>
      <c r="R26" s="9"/>
    </row>
    <row r="27" spans="1:18" s="58" customFormat="1" ht="17.25">
      <c r="A27" s="9"/>
      <c r="B27" s="9"/>
      <c r="E27" s="58" ph="1"/>
      <c r="R27" s="9"/>
    </row>
    <row r="28" spans="1:18" s="58" customFormat="1" ht="17.25">
      <c r="A28" s="9"/>
      <c r="B28" s="9"/>
      <c r="E28" s="58" ph="1"/>
      <c r="R28" s="9"/>
    </row>
    <row r="29" spans="1:18" s="58" customFormat="1" ht="17.25">
      <c r="A29" s="9"/>
      <c r="B29" s="9"/>
      <c r="E29" s="58" ph="1"/>
      <c r="R29" s="9"/>
    </row>
    <row r="31" spans="1:18" s="58" customFormat="1" ht="17.25">
      <c r="A31" s="9"/>
      <c r="B31" s="9"/>
      <c r="E31" s="58" ph="1"/>
      <c r="R31" s="9"/>
    </row>
    <row r="32" spans="1:18" s="58" customFormat="1" ht="17.25">
      <c r="A32" s="9"/>
      <c r="B32" s="9"/>
      <c r="E32" s="58" ph="1"/>
      <c r="R32" s="9"/>
    </row>
    <row r="33" spans="1:18" s="58" customFormat="1" ht="17.25">
      <c r="A33" s="9"/>
      <c r="B33" s="63"/>
      <c r="C33" s="57"/>
      <c r="E33" s="58" ph="1"/>
      <c r="R33" s="9"/>
    </row>
    <row r="34" spans="1:18" s="58" customFormat="1" ht="17.25">
      <c r="A34" s="9"/>
      <c r="B34" s="9"/>
      <c r="E34" s="58" ph="1"/>
      <c r="R34" s="9"/>
    </row>
    <row r="35" spans="1:18" s="58" customFormat="1" ht="17.25">
      <c r="A35" s="9"/>
      <c r="B35" s="9"/>
      <c r="E35" s="58" ph="1"/>
      <c r="R35" s="9"/>
    </row>
    <row r="36" spans="1:18" ht="17.25">
      <c r="E36" s="58" ph="1"/>
    </row>
    <row r="37" spans="1:18" ht="17.25">
      <c r="E37" s="58" ph="1"/>
    </row>
    <row r="41" spans="1:18"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</row>
  </sheetData>
  <mergeCells count="21">
    <mergeCell ref="B1:K1"/>
    <mergeCell ref="B3:B7"/>
    <mergeCell ref="C3:C7"/>
    <mergeCell ref="D3:D7"/>
    <mergeCell ref="E3:E7"/>
    <mergeCell ref="F3:F7"/>
    <mergeCell ref="O4:O7"/>
    <mergeCell ref="P4:Q7"/>
    <mergeCell ref="C11:C12"/>
    <mergeCell ref="B14:Q14"/>
    <mergeCell ref="C16:J16"/>
    <mergeCell ref="G3:G7"/>
    <mergeCell ref="H3:I3"/>
    <mergeCell ref="J3:J7"/>
    <mergeCell ref="K3:Q3"/>
    <mergeCell ref="H4:H7"/>
    <mergeCell ref="I4:I7"/>
    <mergeCell ref="K4:K7"/>
    <mergeCell ref="L4:L7"/>
    <mergeCell ref="M4:M7"/>
    <mergeCell ref="N4:N7"/>
  </mergeCells>
  <phoneticPr fontId="20"/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 財産区の設置状況</vt:lpstr>
      <vt:lpstr>'10 財産区の設置状況'!Print_Area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企画部情報政策課</cp:lastModifiedBy>
  <cp:lastPrinted>2017-05-26T00:08:07Z</cp:lastPrinted>
  <dcterms:created xsi:type="dcterms:W3CDTF">2012-04-27T07:24:35Z</dcterms:created>
  <dcterms:modified xsi:type="dcterms:W3CDTF">2017-07-11T06:47:31Z</dcterms:modified>
</cp:coreProperties>
</file>