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鉄道\18 水郡線\○水郡線利用促進会議\R6\04 小中学生団体補助\02交付要綱制定\02_施行\"/>
    </mc:Choice>
  </mc:AlternateContent>
  <bookViews>
    <workbookView xWindow="0" yWindow="0" windowWidth="20490" windowHeight="7530"/>
  </bookViews>
  <sheets>
    <sheet name="精算額内訳書（様式第３－２号）" sheetId="1" r:id="rId1"/>
    <sheet name="記載例" sheetId="3" r:id="rId2"/>
    <sheet name="プルダウン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7" i="3"/>
  <c r="I38" i="3"/>
  <c r="I39" i="3"/>
  <c r="I40" i="3"/>
  <c r="I45" i="3"/>
  <c r="I44" i="3"/>
  <c r="I43" i="3"/>
  <c r="I42" i="3"/>
  <c r="I41" i="3"/>
  <c r="I35" i="3"/>
  <c r="I34" i="3"/>
  <c r="I33" i="3"/>
  <c r="I32" i="3"/>
  <c r="I46" i="3" l="1"/>
  <c r="J46" i="3" s="1"/>
  <c r="I9" i="1"/>
  <c r="I22" i="1" s="1"/>
  <c r="J22" i="1" s="1"/>
  <c r="I10" i="1"/>
  <c r="I11" i="1"/>
  <c r="I12" i="1"/>
  <c r="I13" i="1"/>
  <c r="I14" i="1"/>
  <c r="I15" i="1"/>
  <c r="I16" i="1"/>
  <c r="I17" i="1"/>
  <c r="I18" i="1"/>
  <c r="I21" i="1"/>
  <c r="I20" i="1"/>
  <c r="I19" i="1"/>
  <c r="I11" i="3" l="1"/>
  <c r="I12" i="3"/>
  <c r="I13" i="3"/>
  <c r="I14" i="3"/>
  <c r="I15" i="3"/>
  <c r="I16" i="3"/>
  <c r="I17" i="3"/>
  <c r="I18" i="3"/>
  <c r="I19" i="3"/>
  <c r="I20" i="3"/>
  <c r="I21" i="3"/>
  <c r="I22" i="3"/>
  <c r="I10" i="3"/>
  <c r="I23" i="3" l="1"/>
  <c r="J23" i="3" s="1"/>
</calcChain>
</file>

<file path=xl/comments1.xml><?xml version="1.0" encoding="utf-8"?>
<comments xmlns="http://schemas.openxmlformats.org/spreadsheetml/2006/main">
  <authors>
    <author>茨城県交通政策課</author>
  </authors>
  <commentLis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割引適用後の単価を記載ください。</t>
        </r>
      </text>
    </comment>
  </commentList>
</comments>
</file>

<file path=xl/sharedStrings.xml><?xml version="1.0" encoding="utf-8"?>
<sst xmlns="http://schemas.openxmlformats.org/spreadsheetml/2006/main" count="191" uniqueCount="41">
  <si>
    <t>（様式第３－２号）</t>
    <rPh sb="1" eb="3">
      <t>ヨウシキ</t>
    </rPh>
    <rPh sb="3" eb="4">
      <t>ダイ</t>
    </rPh>
    <rPh sb="7" eb="8">
      <t>ゴウ</t>
    </rPh>
    <phoneticPr fontId="3"/>
  </si>
  <si>
    <t>【JR水郡線運賃】</t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</si>
  <si>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</si>
  <si>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</si>
  <si>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</si>
  <si>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</si>
  <si>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</si>
  <si>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</si>
  <si>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</si>
  <si>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</si>
  <si>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</si>
  <si>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</si>
  <si>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</si>
  <si>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</si>
  <si>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</si>
  <si>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</si>
  <si>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</si>
  <si>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</si>
  <si>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</si>
  <si>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</si>
  <si>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</si>
  <si>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</si>
  <si>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上菅谷</t>
    <rPh sb="0" eb="3">
      <t>カミスガヤ</t>
    </rPh>
    <phoneticPr fontId="3"/>
  </si>
  <si>
    <t>～</t>
    <phoneticPr fontId="3"/>
  </si>
  <si>
    <t>水戸</t>
    <rPh sb="0" eb="2">
      <t>ミト</t>
    </rPh>
    <phoneticPr fontId="3"/>
  </si>
  <si>
    <t>常陸大子</t>
    <rPh sb="0" eb="4">
      <t>ヒタチダイゴ</t>
    </rPh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</si>
  <si>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</si>
  <si>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</si>
  <si>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</si>
  <si>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</si>
  <si>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</si>
  <si>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</si>
  <si>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rPh sb="3" eb="4">
      <t>ガク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</si>
  <si>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</si>
  <si>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</si>
  <si>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</si>
  <si>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</si>
  <si>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常陸大宮</t>
    <rPh sb="0" eb="4">
      <t>ヒタチオオミヤ</t>
    </rPh>
    <phoneticPr fontId="3"/>
  </si>
  <si>
    <t>利用した水郡線区間</t>
    <phoneticPr fontId="3"/>
  </si>
  <si>
    <t>（水戸駅から下野宮駅までの区間のみ記載）</t>
    <rPh sb="1" eb="4">
      <t>ミトエキ</t>
    </rPh>
    <rPh sb="6" eb="9">
      <t>シモノミヤ</t>
    </rPh>
    <rPh sb="9" eb="10">
      <t>エキ</t>
    </rPh>
    <rPh sb="13" eb="15">
      <t>クカン</t>
    </rPh>
    <rPh sb="17" eb="19">
      <t>キサイ</t>
    </rPh>
    <phoneticPr fontId="3"/>
  </si>
  <si>
    <t>令和６年度茨城県水郡線小中学生団体利用促進補助金　精算額内訳書</t>
    <rPh sb="0" eb="2">
      <t>レイワ</t>
    </rPh>
    <rPh sb="3" eb="5">
      <t>ネンド</t>
    </rPh>
    <rPh sb="15" eb="17">
      <t>ダンタイ</t>
    </rPh>
    <rPh sb="25" eb="28">
      <t>セイサンガク</t>
    </rPh>
    <rPh sb="28" eb="31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</si>
</sst>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5" xfId="0" applyFont="1" applyFill="1" applyBorder="1">
      <alignment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7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G23" sqref="G23:J23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0</v>
      </c>
    </row>
    <row r="3" spans="1:14">
      <c r="A3" s="60" t="s">
        <v>40</v>
      </c>
      <c r="B3" s="60"/>
      <c r="C3" s="60"/>
      <c r="D3" s="60"/>
      <c r="E3" s="60"/>
      <c r="F3" s="60"/>
      <c r="G3" s="60"/>
      <c r="H3" s="60"/>
      <c r="I3" s="60"/>
      <c r="J3" s="60"/>
      <c r="K3" s="2"/>
      <c r="L3" s="2"/>
      <c r="M3" s="2"/>
      <c r="N3" s="2"/>
    </row>
    <row r="4" spans="1:14" ht="14.25" thickBot="1"/>
    <row r="5" spans="1:14">
      <c r="A5" s="41" t="s">
        <v>1</v>
      </c>
      <c r="B5" s="42"/>
      <c r="C5" s="42"/>
      <c r="D5" s="43"/>
      <c r="E5" s="33" t="s">
        <v>4</v>
      </c>
      <c r="F5" s="33" t="s">
        <v>5</v>
      </c>
      <c r="G5" s="33" t="s">
        <v>7</v>
      </c>
      <c r="H5" s="33" t="s">
        <v>12</v>
      </c>
      <c r="I5" s="36" t="s">
        <v>13</v>
      </c>
      <c r="J5" s="53" t="s">
        <v>14</v>
      </c>
    </row>
    <row r="6" spans="1:14">
      <c r="A6" s="44" t="s">
        <v>38</v>
      </c>
      <c r="B6" s="45"/>
      <c r="C6" s="45"/>
      <c r="D6" s="46"/>
      <c r="E6" s="34" t="s">
        <v>2</v>
      </c>
      <c r="F6" s="34" t="s">
        <v>6</v>
      </c>
      <c r="G6" s="54"/>
      <c r="H6" s="54"/>
      <c r="I6" s="55"/>
      <c r="J6" s="56" t="s">
        <v>32</v>
      </c>
    </row>
    <row r="7" spans="1:14">
      <c r="A7" s="47" t="s">
        <v>39</v>
      </c>
      <c r="B7" s="48"/>
      <c r="C7" s="48"/>
      <c r="D7" s="49"/>
      <c r="E7" s="35" t="s">
        <v>3</v>
      </c>
      <c r="F7" s="57"/>
      <c r="G7" s="35" t="s">
        <v>8</v>
      </c>
      <c r="H7" s="35" t="s">
        <v>9</v>
      </c>
      <c r="I7" s="37" t="s">
        <v>10</v>
      </c>
      <c r="J7" s="58" t="s">
        <v>11</v>
      </c>
      <c r="K7" s="32"/>
    </row>
    <row r="8" spans="1:14" ht="24">
      <c r="A8" s="59" t="s">
        <v>26</v>
      </c>
      <c r="B8" s="50" t="s">
        <v>31</v>
      </c>
      <c r="C8" s="51"/>
      <c r="D8" s="52"/>
      <c r="E8" s="16"/>
      <c r="F8" s="17"/>
      <c r="G8" s="18" t="s">
        <v>15</v>
      </c>
      <c r="H8" s="18" t="s">
        <v>30</v>
      </c>
      <c r="I8" s="22" t="s">
        <v>15</v>
      </c>
      <c r="J8" s="28" t="s">
        <v>15</v>
      </c>
    </row>
    <row r="9" spans="1:14">
      <c r="A9" s="5"/>
      <c r="B9" s="5"/>
      <c r="C9" s="5" t="s">
        <v>23</v>
      </c>
      <c r="D9" s="4"/>
      <c r="E9" s="4"/>
      <c r="F9" s="4"/>
      <c r="G9" s="6"/>
      <c r="H9" s="6"/>
      <c r="I9" s="23" t="str">
        <f>IF(G9*H9=0,"",G9*H9)</f>
        <v/>
      </c>
      <c r="J9" s="29"/>
    </row>
    <row r="10" spans="1:14">
      <c r="A10" s="5"/>
      <c r="B10" s="5"/>
      <c r="C10" s="5" t="s">
        <v>23</v>
      </c>
      <c r="D10" s="5"/>
      <c r="E10" s="5"/>
      <c r="F10" s="5"/>
      <c r="G10" s="7"/>
      <c r="H10" s="7"/>
      <c r="I10" s="23" t="str">
        <f t="shared" ref="I10:I18" si="0">IF(G10*H10=0,"",G10*H10)</f>
        <v/>
      </c>
      <c r="J10" s="30"/>
    </row>
    <row r="11" spans="1:14">
      <c r="A11" s="5"/>
      <c r="B11" s="5"/>
      <c r="C11" s="5" t="s">
        <v>23</v>
      </c>
      <c r="D11" s="5"/>
      <c r="E11" s="5"/>
      <c r="F11" s="5"/>
      <c r="G11" s="7"/>
      <c r="H11" s="7"/>
      <c r="I11" s="23" t="str">
        <f t="shared" si="0"/>
        <v/>
      </c>
      <c r="J11" s="30"/>
    </row>
    <row r="12" spans="1:14">
      <c r="A12" s="5"/>
      <c r="B12" s="5"/>
      <c r="C12" s="5" t="s">
        <v>23</v>
      </c>
      <c r="D12" s="5"/>
      <c r="E12" s="5"/>
      <c r="F12" s="5"/>
      <c r="G12" s="7"/>
      <c r="H12" s="7"/>
      <c r="I12" s="23" t="str">
        <f t="shared" si="0"/>
        <v/>
      </c>
      <c r="J12" s="30"/>
    </row>
    <row r="13" spans="1:14">
      <c r="A13" s="5"/>
      <c r="B13" s="5"/>
      <c r="C13" s="5" t="s">
        <v>23</v>
      </c>
      <c r="D13" s="5"/>
      <c r="E13" s="5"/>
      <c r="F13" s="5"/>
      <c r="G13" s="7"/>
      <c r="H13" s="7"/>
      <c r="I13" s="23" t="str">
        <f t="shared" si="0"/>
        <v/>
      </c>
      <c r="J13" s="30"/>
    </row>
    <row r="14" spans="1:14">
      <c r="A14" s="5"/>
      <c r="B14" s="5"/>
      <c r="C14" s="5" t="s">
        <v>23</v>
      </c>
      <c r="D14" s="5"/>
      <c r="E14" s="5"/>
      <c r="F14" s="5"/>
      <c r="G14" s="7"/>
      <c r="H14" s="7"/>
      <c r="I14" s="23" t="str">
        <f t="shared" si="0"/>
        <v/>
      </c>
      <c r="J14" s="30"/>
    </row>
    <row r="15" spans="1:14">
      <c r="A15" s="5"/>
      <c r="B15" s="5"/>
      <c r="C15" s="5" t="s">
        <v>23</v>
      </c>
      <c r="D15" s="5"/>
      <c r="E15" s="5"/>
      <c r="F15" s="5"/>
      <c r="G15" s="7"/>
      <c r="H15" s="7"/>
      <c r="I15" s="23" t="str">
        <f t="shared" si="0"/>
        <v/>
      </c>
      <c r="J15" s="30"/>
    </row>
    <row r="16" spans="1:14">
      <c r="A16" s="5"/>
      <c r="B16" s="5"/>
      <c r="C16" s="5" t="s">
        <v>23</v>
      </c>
      <c r="D16" s="5"/>
      <c r="E16" s="5"/>
      <c r="F16" s="5"/>
      <c r="G16" s="7"/>
      <c r="H16" s="7"/>
      <c r="I16" s="23" t="str">
        <f t="shared" si="0"/>
        <v/>
      </c>
      <c r="J16" s="30"/>
    </row>
    <row r="17" spans="1:10">
      <c r="A17" s="5"/>
      <c r="B17" s="5"/>
      <c r="C17" s="5" t="s">
        <v>23</v>
      </c>
      <c r="D17" s="5"/>
      <c r="E17" s="5"/>
      <c r="F17" s="5"/>
      <c r="G17" s="7"/>
      <c r="H17" s="7"/>
      <c r="I17" s="23" t="str">
        <f t="shared" si="0"/>
        <v/>
      </c>
      <c r="J17" s="30"/>
    </row>
    <row r="18" spans="1:10">
      <c r="A18" s="5"/>
      <c r="B18" s="5"/>
      <c r="C18" s="5" t="s">
        <v>23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23</v>
      </c>
      <c r="D19" s="5"/>
      <c r="E19" s="5"/>
      <c r="F19" s="5"/>
      <c r="G19" s="7"/>
      <c r="H19" s="7"/>
      <c r="I19" s="23" t="str">
        <f t="shared" ref="I19:I21" si="1">IF(G19*H19=0,"",G19*H19)</f>
        <v/>
      </c>
      <c r="J19" s="30"/>
    </row>
    <row r="20" spans="1:10">
      <c r="A20" s="5"/>
      <c r="B20" s="5"/>
      <c r="C20" s="5" t="s">
        <v>23</v>
      </c>
      <c r="D20" s="5"/>
      <c r="E20" s="5"/>
      <c r="F20" s="5"/>
      <c r="G20" s="7"/>
      <c r="H20" s="7"/>
      <c r="I20" s="23" t="str">
        <f t="shared" si="1"/>
        <v/>
      </c>
      <c r="J20" s="30"/>
    </row>
    <row r="21" spans="1:10">
      <c r="A21" s="5"/>
      <c r="B21" s="5"/>
      <c r="C21" s="5" t="s">
        <v>23</v>
      </c>
      <c r="D21" s="5"/>
      <c r="E21" s="5"/>
      <c r="F21" s="5"/>
      <c r="G21" s="7"/>
      <c r="H21" s="7"/>
      <c r="I21" s="23" t="str">
        <f t="shared" si="1"/>
        <v/>
      </c>
      <c r="J21" s="30"/>
    </row>
    <row r="22" spans="1:10" ht="14.25" thickBot="1">
      <c r="A22" s="5" t="s">
        <v>19</v>
      </c>
      <c r="B22" s="9"/>
      <c r="C22" s="9"/>
      <c r="D22" s="9"/>
      <c r="E22" s="9"/>
      <c r="F22" s="9"/>
      <c r="G22" s="8"/>
      <c r="H22" s="8"/>
      <c r="I22" s="24">
        <f>SUM(I9:I21)</f>
        <v>0</v>
      </c>
      <c r="J22" s="31">
        <f>ROUNDDOWN(I22/2,-1)</f>
        <v>0</v>
      </c>
    </row>
    <row r="23" spans="1:10">
      <c r="A23" s="3" t="s">
        <v>21</v>
      </c>
      <c r="G23" s="39" t="s">
        <v>34</v>
      </c>
      <c r="H23" s="40"/>
      <c r="I23" s="40"/>
      <c r="J23" s="40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"復"</formula>
    </cfRule>
    <cfRule type="cellIs" dxfId="4" priority="2" operator="equal">
      <formula>"経"</formula>
    </cfRule>
    <cfRule type="cellIs" dxfId="3" priority="3" operator="equal">
      <formula>"往"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プルダウンリスト!$E$3:$E$5</xm:f>
          </x14:formula1>
          <xm:sqref>A9:A21</xm:sqref>
        </x14:dataValidation>
        <x14:dataValidation type="list" allowBlank="1" showInputMessage="1" showErrorMessage="1">
          <x14:formula1>
            <xm:f>プルダウンリスト!$C$3:$C$4</xm:f>
          </x14:formula1>
          <xm:sqref>F9:F21</xm:sqref>
        </x14:dataValidation>
        <x14:dataValidation type="list" allowBlank="1" showInputMessage="1" showErrorMessage="1">
          <x14:formula1>
            <xm:f>プルダウンリスト!$A$3:$A$4</xm:f>
          </x14:formula1>
          <xm:sqref>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>
      <selection activeCell="A4" sqref="A4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0</v>
      </c>
    </row>
    <row r="3" spans="1:17">
      <c r="A3" s="38" t="s">
        <v>40</v>
      </c>
      <c r="B3" s="38"/>
      <c r="C3" s="38"/>
      <c r="D3" s="38"/>
      <c r="E3" s="38"/>
      <c r="F3" s="38"/>
      <c r="G3" s="38"/>
      <c r="H3" s="38"/>
      <c r="I3" s="38"/>
      <c r="J3" s="38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35</v>
      </c>
    </row>
    <row r="6" spans="1:17">
      <c r="A6" s="41" t="s">
        <v>1</v>
      </c>
      <c r="B6" s="42"/>
      <c r="C6" s="42"/>
      <c r="D6" s="43"/>
      <c r="E6" s="33" t="s">
        <v>4</v>
      </c>
      <c r="F6" s="10" t="s">
        <v>5</v>
      </c>
      <c r="G6" s="10" t="s">
        <v>7</v>
      </c>
      <c r="H6" s="10" t="s">
        <v>12</v>
      </c>
      <c r="I6" s="19" t="s">
        <v>13</v>
      </c>
      <c r="J6" s="25" t="s">
        <v>14</v>
      </c>
    </row>
    <row r="7" spans="1:17">
      <c r="A7" s="44" t="s">
        <v>38</v>
      </c>
      <c r="B7" s="45"/>
      <c r="C7" s="45"/>
      <c r="D7" s="46"/>
      <c r="E7" s="34" t="s">
        <v>2</v>
      </c>
      <c r="F7" s="11" t="s">
        <v>6</v>
      </c>
      <c r="G7" s="12"/>
      <c r="H7" s="12"/>
      <c r="I7" s="20"/>
      <c r="J7" s="26" t="s">
        <v>33</v>
      </c>
    </row>
    <row r="8" spans="1:17">
      <c r="A8" s="47" t="s">
        <v>39</v>
      </c>
      <c r="B8" s="48"/>
      <c r="C8" s="48"/>
      <c r="D8" s="49"/>
      <c r="E8" s="35" t="s">
        <v>3</v>
      </c>
      <c r="F8" s="14"/>
      <c r="G8" s="13" t="s">
        <v>8</v>
      </c>
      <c r="H8" s="13" t="s">
        <v>9</v>
      </c>
      <c r="I8" s="21" t="s">
        <v>10</v>
      </c>
      <c r="J8" s="27" t="s">
        <v>11</v>
      </c>
    </row>
    <row r="9" spans="1:17" ht="24">
      <c r="A9" s="15" t="s">
        <v>26</v>
      </c>
      <c r="B9" s="50" t="s">
        <v>31</v>
      </c>
      <c r="C9" s="51"/>
      <c r="D9" s="52"/>
      <c r="E9" s="16"/>
      <c r="F9" s="17"/>
      <c r="G9" s="18" t="s">
        <v>15</v>
      </c>
      <c r="H9" s="18" t="s">
        <v>30</v>
      </c>
      <c r="I9" s="22" t="s">
        <v>15</v>
      </c>
      <c r="J9" s="28" t="s">
        <v>15</v>
      </c>
    </row>
    <row r="10" spans="1:17">
      <c r="A10" s="5" t="s">
        <v>27</v>
      </c>
      <c r="B10" s="5" t="s">
        <v>24</v>
      </c>
      <c r="C10" s="5" t="s">
        <v>23</v>
      </c>
      <c r="D10" s="4" t="s">
        <v>37</v>
      </c>
      <c r="E10" s="4" t="s">
        <v>16</v>
      </c>
      <c r="F10" s="4" t="s">
        <v>18</v>
      </c>
      <c r="G10" s="6">
        <v>250</v>
      </c>
      <c r="H10" s="6">
        <v>6</v>
      </c>
      <c r="I10" s="23">
        <f>IF(G10*H10=0,"",G10*H10)</f>
        <v>1500</v>
      </c>
      <c r="J10" s="29"/>
    </row>
    <row r="11" spans="1:17">
      <c r="A11" s="5" t="s">
        <v>27</v>
      </c>
      <c r="B11" s="5" t="s">
        <v>24</v>
      </c>
      <c r="C11" s="5" t="s">
        <v>23</v>
      </c>
      <c r="D11" s="5" t="s">
        <v>37</v>
      </c>
      <c r="E11" s="5" t="s">
        <v>17</v>
      </c>
      <c r="F11" s="5" t="s">
        <v>18</v>
      </c>
      <c r="G11" s="7">
        <v>510</v>
      </c>
      <c r="H11" s="7">
        <v>1</v>
      </c>
      <c r="I11" s="23">
        <f t="shared" ref="I11:I22" si="0">IF(G11*H11=0,"",G11*H11)</f>
        <v>510</v>
      </c>
      <c r="J11" s="30"/>
    </row>
    <row r="12" spans="1:17">
      <c r="A12" s="5" t="s">
        <v>27</v>
      </c>
      <c r="B12" s="5" t="s">
        <v>22</v>
      </c>
      <c r="C12" s="5" t="s">
        <v>23</v>
      </c>
      <c r="D12" s="5" t="s">
        <v>37</v>
      </c>
      <c r="E12" s="5" t="s">
        <v>17</v>
      </c>
      <c r="F12" s="5" t="s">
        <v>18</v>
      </c>
      <c r="G12" s="7">
        <v>240</v>
      </c>
      <c r="H12" s="7">
        <v>2</v>
      </c>
      <c r="I12" s="23">
        <f t="shared" si="0"/>
        <v>480</v>
      </c>
      <c r="J12" s="30"/>
    </row>
    <row r="13" spans="1:17">
      <c r="A13" s="5" t="s">
        <v>29</v>
      </c>
      <c r="B13" s="5" t="s">
        <v>37</v>
      </c>
      <c r="C13" s="5" t="s">
        <v>23</v>
      </c>
      <c r="D13" s="5" t="s">
        <v>25</v>
      </c>
      <c r="E13" s="5" t="s">
        <v>16</v>
      </c>
      <c r="F13" s="5" t="s">
        <v>18</v>
      </c>
      <c r="G13" s="7">
        <v>340</v>
      </c>
      <c r="H13" s="7">
        <v>6</v>
      </c>
      <c r="I13" s="23">
        <f t="shared" si="0"/>
        <v>2040</v>
      </c>
      <c r="J13" s="30"/>
    </row>
    <row r="14" spans="1:17">
      <c r="A14" s="5" t="s">
        <v>29</v>
      </c>
      <c r="B14" s="5" t="s">
        <v>37</v>
      </c>
      <c r="C14" s="5" t="s">
        <v>23</v>
      </c>
      <c r="D14" s="5" t="s">
        <v>25</v>
      </c>
      <c r="E14" s="5" t="s">
        <v>17</v>
      </c>
      <c r="F14" s="5" t="s">
        <v>18</v>
      </c>
      <c r="G14" s="7">
        <v>680</v>
      </c>
      <c r="H14" s="7">
        <v>3</v>
      </c>
      <c r="I14" s="23">
        <f t="shared" si="0"/>
        <v>2040</v>
      </c>
      <c r="J14" s="30"/>
    </row>
    <row r="15" spans="1:17">
      <c r="A15" s="5" t="s">
        <v>28</v>
      </c>
      <c r="B15" s="5" t="s">
        <v>25</v>
      </c>
      <c r="C15" s="5" t="s">
        <v>23</v>
      </c>
      <c r="D15" s="5" t="s">
        <v>24</v>
      </c>
      <c r="E15" s="5" t="s">
        <v>16</v>
      </c>
      <c r="F15" s="5" t="s">
        <v>18</v>
      </c>
      <c r="G15" s="7">
        <v>580</v>
      </c>
      <c r="H15" s="7">
        <v>6</v>
      </c>
      <c r="I15" s="23">
        <f t="shared" si="0"/>
        <v>3480</v>
      </c>
      <c r="J15" s="30"/>
    </row>
    <row r="16" spans="1:17">
      <c r="A16" s="5" t="s">
        <v>28</v>
      </c>
      <c r="B16" s="5" t="s">
        <v>25</v>
      </c>
      <c r="C16" s="5" t="s">
        <v>23</v>
      </c>
      <c r="D16" s="5" t="s">
        <v>24</v>
      </c>
      <c r="E16" s="5" t="s">
        <v>17</v>
      </c>
      <c r="F16" s="5" t="s">
        <v>18</v>
      </c>
      <c r="G16" s="7">
        <v>1170</v>
      </c>
      <c r="H16" s="7">
        <v>1</v>
      </c>
      <c r="I16" s="23">
        <f t="shared" si="0"/>
        <v>1170</v>
      </c>
      <c r="J16" s="30"/>
    </row>
    <row r="17" spans="1:10">
      <c r="A17" s="5" t="s">
        <v>28</v>
      </c>
      <c r="B17" s="5" t="s">
        <v>25</v>
      </c>
      <c r="C17" s="5" t="s">
        <v>23</v>
      </c>
      <c r="D17" s="5" t="s">
        <v>22</v>
      </c>
      <c r="E17" s="5" t="s">
        <v>17</v>
      </c>
      <c r="F17" s="5" t="s">
        <v>18</v>
      </c>
      <c r="G17" s="7">
        <v>860</v>
      </c>
      <c r="H17" s="7">
        <v>2</v>
      </c>
      <c r="I17" s="23">
        <f t="shared" si="0"/>
        <v>1720</v>
      </c>
      <c r="J17" s="30"/>
    </row>
    <row r="18" spans="1:10">
      <c r="A18" s="5"/>
      <c r="B18" s="5"/>
      <c r="C18" s="5" t="s">
        <v>23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23</v>
      </c>
      <c r="D19" s="5"/>
      <c r="E19" s="5"/>
      <c r="F19" s="5"/>
      <c r="G19" s="7"/>
      <c r="H19" s="7"/>
      <c r="I19" s="23" t="str">
        <f t="shared" si="0"/>
        <v/>
      </c>
      <c r="J19" s="30"/>
    </row>
    <row r="20" spans="1:10">
      <c r="A20" s="5"/>
      <c r="B20" s="5"/>
      <c r="C20" s="5" t="s">
        <v>23</v>
      </c>
      <c r="D20" s="5"/>
      <c r="E20" s="5"/>
      <c r="F20" s="5"/>
      <c r="G20" s="7"/>
      <c r="H20" s="7"/>
      <c r="I20" s="23" t="str">
        <f t="shared" si="0"/>
        <v/>
      </c>
      <c r="J20" s="30"/>
    </row>
    <row r="21" spans="1:10">
      <c r="A21" s="5"/>
      <c r="B21" s="5"/>
      <c r="C21" s="5" t="s">
        <v>23</v>
      </c>
      <c r="D21" s="5"/>
      <c r="E21" s="5"/>
      <c r="F21" s="5"/>
      <c r="G21" s="7"/>
      <c r="H21" s="7"/>
      <c r="I21" s="23" t="str">
        <f t="shared" si="0"/>
        <v/>
      </c>
      <c r="J21" s="30"/>
    </row>
    <row r="22" spans="1:10">
      <c r="A22" s="5"/>
      <c r="B22" s="5"/>
      <c r="C22" s="5" t="s">
        <v>23</v>
      </c>
      <c r="D22" s="5"/>
      <c r="E22" s="5"/>
      <c r="F22" s="5"/>
      <c r="G22" s="7"/>
      <c r="H22" s="7"/>
      <c r="I22" s="23" t="str">
        <f t="shared" si="0"/>
        <v/>
      </c>
      <c r="J22" s="30"/>
    </row>
    <row r="23" spans="1:10" ht="14.25" thickBot="1">
      <c r="A23" s="5" t="s">
        <v>19</v>
      </c>
      <c r="B23" s="9"/>
      <c r="C23" s="9"/>
      <c r="D23" s="9"/>
      <c r="E23" s="9"/>
      <c r="F23" s="9"/>
      <c r="G23" s="8"/>
      <c r="H23" s="8"/>
      <c r="I23" s="24">
        <f>SUM(I10:I22)</f>
        <v>12940</v>
      </c>
      <c r="J23" s="31">
        <f>ROUNDDOWN(I23/2,-1)</f>
        <v>6470</v>
      </c>
    </row>
    <row r="24" spans="1:10">
      <c r="A24" s="3" t="s">
        <v>21</v>
      </c>
      <c r="G24" s="39" t="s">
        <v>34</v>
      </c>
      <c r="H24" s="40"/>
      <c r="I24" s="40"/>
      <c r="J24" s="40"/>
    </row>
    <row r="27" spans="1:10" ht="14.25" thickBot="1">
      <c r="A27" s="3" t="s">
        <v>36</v>
      </c>
    </row>
    <row r="28" spans="1:10">
      <c r="A28" s="41" t="s">
        <v>1</v>
      </c>
      <c r="B28" s="42"/>
      <c r="C28" s="42"/>
      <c r="D28" s="43"/>
      <c r="E28" s="33" t="s">
        <v>4</v>
      </c>
      <c r="F28" s="10" t="s">
        <v>5</v>
      </c>
      <c r="G28" s="10" t="s">
        <v>7</v>
      </c>
      <c r="H28" s="10" t="s">
        <v>12</v>
      </c>
      <c r="I28" s="19" t="s">
        <v>13</v>
      </c>
      <c r="J28" s="25" t="s">
        <v>14</v>
      </c>
    </row>
    <row r="29" spans="1:10">
      <c r="A29" s="44" t="s">
        <v>38</v>
      </c>
      <c r="B29" s="45"/>
      <c r="C29" s="45"/>
      <c r="D29" s="46"/>
      <c r="E29" s="34" t="s">
        <v>2</v>
      </c>
      <c r="F29" s="11" t="s">
        <v>6</v>
      </c>
      <c r="G29" s="12"/>
      <c r="H29" s="12"/>
      <c r="I29" s="20"/>
      <c r="J29" s="26" t="s">
        <v>33</v>
      </c>
    </row>
    <row r="30" spans="1:10">
      <c r="A30" s="47" t="s">
        <v>39</v>
      </c>
      <c r="B30" s="48"/>
      <c r="C30" s="48"/>
      <c r="D30" s="49"/>
      <c r="E30" s="35" t="s">
        <v>3</v>
      </c>
      <c r="F30" s="14"/>
      <c r="G30" s="13" t="s">
        <v>8</v>
      </c>
      <c r="H30" s="13" t="s">
        <v>9</v>
      </c>
      <c r="I30" s="21" t="s">
        <v>10</v>
      </c>
      <c r="J30" s="27" t="s">
        <v>11</v>
      </c>
    </row>
    <row r="31" spans="1:10" ht="24">
      <c r="A31" s="15" t="s">
        <v>26</v>
      </c>
      <c r="B31" s="50" t="s">
        <v>31</v>
      </c>
      <c r="C31" s="51"/>
      <c r="D31" s="52"/>
      <c r="E31" s="16"/>
      <c r="F31" s="17"/>
      <c r="G31" s="18" t="s">
        <v>15</v>
      </c>
      <c r="H31" s="18" t="s">
        <v>30</v>
      </c>
      <c r="I31" s="22" t="s">
        <v>15</v>
      </c>
      <c r="J31" s="28" t="s">
        <v>15</v>
      </c>
    </row>
    <row r="32" spans="1:10">
      <c r="A32" s="5" t="s">
        <v>27</v>
      </c>
      <c r="B32" s="5" t="s">
        <v>24</v>
      </c>
      <c r="C32" s="5" t="s">
        <v>23</v>
      </c>
      <c r="D32" s="4" t="s">
        <v>25</v>
      </c>
      <c r="E32" s="4" t="s">
        <v>16</v>
      </c>
      <c r="F32" s="4" t="s">
        <v>20</v>
      </c>
      <c r="G32" s="6">
        <v>400</v>
      </c>
      <c r="H32" s="6">
        <v>6</v>
      </c>
      <c r="I32" s="23">
        <f>IF(G32*H32=0,"",G32*H32)</f>
        <v>2400</v>
      </c>
      <c r="J32" s="29"/>
    </row>
    <row r="33" spans="1:10">
      <c r="A33" s="5" t="s">
        <v>27</v>
      </c>
      <c r="B33" s="5" t="s">
        <v>24</v>
      </c>
      <c r="C33" s="5" t="s">
        <v>23</v>
      </c>
      <c r="D33" s="5" t="s">
        <v>25</v>
      </c>
      <c r="E33" s="5" t="s">
        <v>17</v>
      </c>
      <c r="F33" s="4" t="s">
        <v>20</v>
      </c>
      <c r="G33" s="7">
        <v>580</v>
      </c>
      <c r="H33" s="7">
        <v>2</v>
      </c>
      <c r="I33" s="23">
        <f t="shared" ref="I33:I45" si="1">IF(G33*H33=0,"",G33*H33)</f>
        <v>1160</v>
      </c>
      <c r="J33" s="30"/>
    </row>
    <row r="34" spans="1:10">
      <c r="A34" s="5" t="s">
        <v>28</v>
      </c>
      <c r="B34" s="5" t="s">
        <v>25</v>
      </c>
      <c r="C34" s="5" t="s">
        <v>23</v>
      </c>
      <c r="D34" s="5" t="s">
        <v>24</v>
      </c>
      <c r="E34" s="5" t="s">
        <v>16</v>
      </c>
      <c r="F34" s="4" t="s">
        <v>20</v>
      </c>
      <c r="G34" s="7">
        <v>400</v>
      </c>
      <c r="H34" s="7">
        <v>6</v>
      </c>
      <c r="I34" s="23">
        <f t="shared" si="1"/>
        <v>2400</v>
      </c>
      <c r="J34" s="30"/>
    </row>
    <row r="35" spans="1:10">
      <c r="A35" s="5" t="s">
        <v>28</v>
      </c>
      <c r="B35" s="5" t="s">
        <v>25</v>
      </c>
      <c r="C35" s="5" t="s">
        <v>23</v>
      </c>
      <c r="D35" s="5" t="s">
        <v>24</v>
      </c>
      <c r="E35" s="5" t="s">
        <v>17</v>
      </c>
      <c r="F35" s="4" t="s">
        <v>20</v>
      </c>
      <c r="G35" s="7">
        <v>580</v>
      </c>
      <c r="H35" s="7">
        <v>2</v>
      </c>
      <c r="I35" s="23">
        <f t="shared" si="1"/>
        <v>1160</v>
      </c>
      <c r="J35" s="30"/>
    </row>
    <row r="36" spans="1:10">
      <c r="A36" s="5"/>
      <c r="B36" s="5"/>
      <c r="C36" s="5" t="s">
        <v>23</v>
      </c>
      <c r="D36" s="5"/>
      <c r="E36" s="5"/>
      <c r="F36" s="5"/>
      <c r="G36" s="7"/>
      <c r="H36" s="7"/>
      <c r="I36" s="23" t="str">
        <f t="shared" ref="I36:I40" si="2">IF(G36*H36=0,"",G36*H36)</f>
        <v/>
      </c>
      <c r="J36" s="30"/>
    </row>
    <row r="37" spans="1:10">
      <c r="A37" s="5"/>
      <c r="B37" s="5"/>
      <c r="C37" s="5" t="s">
        <v>23</v>
      </c>
      <c r="D37" s="5"/>
      <c r="E37" s="5"/>
      <c r="F37" s="5"/>
      <c r="G37" s="7"/>
      <c r="H37" s="7"/>
      <c r="I37" s="23" t="str">
        <f t="shared" si="2"/>
        <v/>
      </c>
      <c r="J37" s="30"/>
    </row>
    <row r="38" spans="1:10">
      <c r="A38" s="5"/>
      <c r="B38" s="5"/>
      <c r="C38" s="5" t="s">
        <v>23</v>
      </c>
      <c r="D38" s="5"/>
      <c r="E38" s="5"/>
      <c r="F38" s="5"/>
      <c r="G38" s="7"/>
      <c r="H38" s="7"/>
      <c r="I38" s="23" t="str">
        <f t="shared" si="2"/>
        <v/>
      </c>
      <c r="J38" s="30"/>
    </row>
    <row r="39" spans="1:10">
      <c r="A39" s="5"/>
      <c r="B39" s="5"/>
      <c r="C39" s="5" t="s">
        <v>23</v>
      </c>
      <c r="D39" s="5"/>
      <c r="E39" s="5"/>
      <c r="F39" s="5"/>
      <c r="G39" s="7"/>
      <c r="H39" s="7"/>
      <c r="I39" s="23" t="str">
        <f t="shared" si="2"/>
        <v/>
      </c>
      <c r="J39" s="30"/>
    </row>
    <row r="40" spans="1:10">
      <c r="A40" s="5"/>
      <c r="B40" s="5"/>
      <c r="C40" s="5" t="s">
        <v>23</v>
      </c>
      <c r="D40" s="5"/>
      <c r="E40" s="5"/>
      <c r="F40" s="5"/>
      <c r="G40" s="7"/>
      <c r="H40" s="7"/>
      <c r="I40" s="23" t="str">
        <f t="shared" si="2"/>
        <v/>
      </c>
      <c r="J40" s="30"/>
    </row>
    <row r="41" spans="1:10">
      <c r="A41" s="5"/>
      <c r="B41" s="5"/>
      <c r="C41" s="5" t="s">
        <v>23</v>
      </c>
      <c r="D41" s="5"/>
      <c r="E41" s="5"/>
      <c r="F41" s="5"/>
      <c r="G41" s="7"/>
      <c r="H41" s="7"/>
      <c r="I41" s="23" t="str">
        <f t="shared" si="1"/>
        <v/>
      </c>
      <c r="J41" s="30"/>
    </row>
    <row r="42" spans="1:10">
      <c r="A42" s="5"/>
      <c r="B42" s="5"/>
      <c r="C42" s="5" t="s">
        <v>23</v>
      </c>
      <c r="D42" s="5"/>
      <c r="E42" s="5"/>
      <c r="F42" s="5"/>
      <c r="G42" s="7"/>
      <c r="H42" s="7"/>
      <c r="I42" s="23" t="str">
        <f t="shared" si="1"/>
        <v/>
      </c>
      <c r="J42" s="30"/>
    </row>
    <row r="43" spans="1:10">
      <c r="A43" s="5"/>
      <c r="B43" s="5"/>
      <c r="C43" s="5" t="s">
        <v>23</v>
      </c>
      <c r="D43" s="5"/>
      <c r="E43" s="5"/>
      <c r="F43" s="5"/>
      <c r="G43" s="7"/>
      <c r="H43" s="7"/>
      <c r="I43" s="23" t="str">
        <f t="shared" si="1"/>
        <v/>
      </c>
      <c r="J43" s="30"/>
    </row>
    <row r="44" spans="1:10">
      <c r="A44" s="5"/>
      <c r="B44" s="5"/>
      <c r="C44" s="5" t="s">
        <v>23</v>
      </c>
      <c r="D44" s="5"/>
      <c r="E44" s="5"/>
      <c r="F44" s="5"/>
      <c r="G44" s="7"/>
      <c r="H44" s="7"/>
      <c r="I44" s="23" t="str">
        <f t="shared" si="1"/>
        <v/>
      </c>
      <c r="J44" s="30"/>
    </row>
    <row r="45" spans="1:10">
      <c r="A45" s="5"/>
      <c r="B45" s="5"/>
      <c r="C45" s="5" t="s">
        <v>23</v>
      </c>
      <c r="D45" s="5"/>
      <c r="E45" s="5"/>
      <c r="F45" s="5"/>
      <c r="G45" s="7"/>
      <c r="H45" s="7"/>
      <c r="I45" s="23" t="str">
        <f t="shared" si="1"/>
        <v/>
      </c>
      <c r="J45" s="30"/>
    </row>
    <row r="46" spans="1:10" ht="14.25" thickBot="1">
      <c r="A46" s="5" t="s">
        <v>19</v>
      </c>
      <c r="B46" s="9"/>
      <c r="C46" s="9"/>
      <c r="D46" s="9"/>
      <c r="E46" s="9"/>
      <c r="F46" s="9"/>
      <c r="G46" s="8"/>
      <c r="H46" s="8"/>
      <c r="I46" s="24">
        <f>SUM(I32:I45)</f>
        <v>7120</v>
      </c>
      <c r="J46" s="31">
        <f>ROUNDDOWN(I46/2,-1)</f>
        <v>3560</v>
      </c>
    </row>
    <row r="47" spans="1:10">
      <c r="A47" s="3" t="s">
        <v>21</v>
      </c>
      <c r="G47" s="39" t="s">
        <v>34</v>
      </c>
      <c r="H47" s="40"/>
      <c r="I47" s="40"/>
      <c r="J47" s="40"/>
    </row>
  </sheetData>
  <mergeCells count="11">
    <mergeCell ref="G47:J47"/>
    <mergeCell ref="G24:J24"/>
    <mergeCell ref="A28:D28"/>
    <mergeCell ref="A29:D29"/>
    <mergeCell ref="A30:D30"/>
    <mergeCell ref="B31:D31"/>
    <mergeCell ref="B9:D9"/>
    <mergeCell ref="A6:D6"/>
    <mergeCell ref="A7:D7"/>
    <mergeCell ref="A8:D8"/>
    <mergeCell ref="A3:J3"/>
  </mergeCells>
  <phoneticPr fontId="3"/>
  <conditionalFormatting sqref="A10:A17 A32:A35">
    <cfRule type="cellIs" dxfId="2" priority="6" operator="equal">
      <formula>"復"</formula>
    </cfRule>
    <cfRule type="cellIs" dxfId="1" priority="7" operator="equal">
      <formula>"経"</formula>
    </cfRule>
    <cfRule type="cellIs" dxfId="0" priority="8" operator="equal">
      <formula>"往"</formula>
    </cfRule>
  </conditionalFormatting>
  <pageMargins left="0.7" right="0.7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プルダウンリスト!$A$3:$A$4</xm:f>
          </x14:formula1>
          <xm:sqref>E10:E22 E32:E45</xm:sqref>
        </x14:dataValidation>
        <x14:dataValidation type="list" allowBlank="1" showInputMessage="1" showErrorMessage="1">
          <x14:formula1>
            <xm:f>プルダウンリスト!$C$3:$C$4</xm:f>
          </x14:formula1>
          <xm:sqref>F10:F22 F32:F45</xm:sqref>
        </x14:dataValidation>
        <x14:dataValidation type="list" allowBlank="1" showInputMessage="1" showErrorMessage="1">
          <x14:formula1>
            <xm:f>プルダウンリスト!$E$3:$E$5</xm:f>
          </x14:formula1>
          <xm:sqref>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17</v>
      </c>
      <c r="C3" t="s">
        <v>20</v>
      </c>
      <c r="E3" t="s">
        <v>27</v>
      </c>
    </row>
    <row r="4" spans="1:5">
      <c r="A4" t="s">
        <v>16</v>
      </c>
      <c r="C4" t="s">
        <v>18</v>
      </c>
      <c r="E4" t="s">
        <v>29</v>
      </c>
    </row>
    <row r="5" spans="1:5">
      <c r="E5" t="s">
        <v>28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精算額内訳書（様式第３－２号）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茨城県交通政策課</cp:lastModifiedBy>
  <cp:lastPrinted>2024-06-07T07:37:19Z</cp:lastPrinted>
  <dcterms:created xsi:type="dcterms:W3CDTF">2023-06-01T07:33:38Z</dcterms:created>
  <dcterms:modified xsi:type="dcterms:W3CDTF">2024-06-07T07:38:28Z</dcterms:modified>
</cp:coreProperties>
</file>