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予防・対策\★★★新型コロナウイルス感染症★★★\緊急包括支援交付金\R05\03_当課担当事業（※設備整備事業・健康管理業務）\02_外来対応医療機関設備整備事業\06_実績報告\02_下期\01_依頼\HP更新\"/>
    </mc:Choice>
  </mc:AlternateContent>
  <workbookProtection workbookPassword="F741" lockStructure="1"/>
  <bookViews>
    <workbookView xWindow="0" yWindow="0" windowWidth="20490" windowHeight="7530" tabRatio="746" activeTab="1"/>
  </bookViews>
  <sheets>
    <sheet name="留意点  " sheetId="33" r:id="rId1"/>
    <sheet name="(1)基本情報シート" sheetId="38" r:id="rId2"/>
    <sheet name="(2)別紙5" sheetId="13" r:id="rId3"/>
    <sheet name="(3)別紙4" sheetId="15" r:id="rId4"/>
    <sheet name="(4)歳入歳出抄本" sheetId="24" r:id="rId5"/>
    <sheet name="(5)別紙6" sheetId="39" r:id="rId6"/>
    <sheet name="(記載例)別紙5" sheetId="28" r:id="rId7"/>
    <sheet name="(記載例)別紙4" sheetId="27" r:id="rId8"/>
    <sheet name="(記載例)歳入歳出抄本" sheetId="29" r:id="rId9"/>
    <sheet name="(記入例)別紙6" sheetId="41" r:id="rId10"/>
    <sheet name="記入・印刷不要" sheetId="26" state="hidden" r:id="rId11"/>
    <sheet name="RPA処理用" sheetId="34" state="hidden" r:id="rId12"/>
  </sheets>
  <definedNames>
    <definedName name="_Key1" localSheetId="1" hidden="1">#REF!</definedName>
    <definedName name="_Key1" localSheetId="5" hidden="1">#REF!</definedName>
    <definedName name="_Key1" localSheetId="9" hidden="1">#REF!</definedName>
    <definedName name="_Key1" hidden="1">#REF!</definedName>
    <definedName name="_Key2" localSheetId="1" hidden="1">#REF!</definedName>
    <definedName name="_Key2" localSheetId="5" hidden="1">#REF!</definedName>
    <definedName name="_Key2" localSheetId="9" hidden="1">#REF!</definedName>
    <definedName name="_Key2" hidden="1">#REF!</definedName>
    <definedName name="_Key3" localSheetId="9" hidden="1">#REF!</definedName>
    <definedName name="_Key3" hidden="1">#REF!</definedName>
    <definedName name="_Order1" hidden="1">255</definedName>
    <definedName name="_Order2" hidden="1">255</definedName>
    <definedName name="_Sort" localSheetId="1" hidden="1">#REF!</definedName>
    <definedName name="_Sort" localSheetId="5" hidden="1">#REF!</definedName>
    <definedName name="_Sort" localSheetId="9" hidden="1">#REF!</definedName>
    <definedName name="_Sort" hidden="1">#REF!</definedName>
    <definedName name="_Sort3" localSheetId="9" hidden="1">#REF!</definedName>
    <definedName name="_Sort3" hidden="1">#REF!</definedName>
    <definedName name="_xlnm.Print_Area" localSheetId="1">'(1)基本情報シート'!$A$1:$N$19</definedName>
    <definedName name="_xlnm.Print_Area" localSheetId="2">'(2)別紙5'!$A$1:$K$18</definedName>
    <definedName name="_xlnm.Print_Area" localSheetId="3">'(3)別紙4'!$A$1:$M$17</definedName>
    <definedName name="_xlnm.Print_Area" localSheetId="4">'(4)歳入歳出抄本'!$A$1:$D$22</definedName>
    <definedName name="_xlnm.Print_Area" localSheetId="5">'(5)別紙6'!$A$1:$G$21</definedName>
    <definedName name="_xlnm.Print_Area" localSheetId="8">'(記載例)歳入歳出抄本'!$A$1:$D$22</definedName>
    <definedName name="_xlnm.Print_Area" localSheetId="7">'(記載例)別紙4'!$A$1:$M$17</definedName>
    <definedName name="_xlnm.Print_Area" localSheetId="6">'(記載例)別紙5'!$A$1:$K$17</definedName>
    <definedName name="_xlnm.Print_Area" localSheetId="9">'(記入例)別紙6'!$A$1:$G$21</definedName>
    <definedName name="_xlnm.Print_Area" localSheetId="0">'留意点  '!$A$1:$H$74</definedName>
    <definedName name="別紙６" localSheetId="9" hidden="1">#REF!</definedName>
    <definedName name="別紙６" hidden="1">#REF!</definedName>
  </definedNames>
  <calcPr calcId="162913"/>
</workbook>
</file>

<file path=xl/calcChain.xml><?xml version="1.0" encoding="utf-8"?>
<calcChain xmlns="http://schemas.openxmlformats.org/spreadsheetml/2006/main">
  <c r="E8" i="13" l="1"/>
  <c r="X7" i="34" l="1"/>
  <c r="T7" i="34"/>
  <c r="H7" i="34"/>
  <c r="G7" i="34"/>
  <c r="F7" i="34"/>
  <c r="E7" i="34"/>
  <c r="D7" i="34"/>
  <c r="C7" i="34"/>
  <c r="B7" i="34"/>
  <c r="A7" i="34"/>
  <c r="E16" i="41" l="1"/>
  <c r="C16" i="41"/>
  <c r="E16" i="39"/>
  <c r="C16" i="39"/>
  <c r="E5" i="39"/>
  <c r="C22" i="24"/>
  <c r="C21" i="24"/>
  <c r="C20" i="24"/>
  <c r="I3" i="13"/>
  <c r="K7" i="15"/>
  <c r="K6" i="15"/>
  <c r="K5" i="15"/>
  <c r="K4" i="15"/>
  <c r="E9" i="13" l="1"/>
  <c r="E10" i="13"/>
  <c r="E11" i="13"/>
  <c r="E12" i="13"/>
  <c r="W7" i="34"/>
  <c r="E12" i="28" l="1"/>
  <c r="J7" i="28"/>
  <c r="G7" i="28"/>
  <c r="D7" i="28"/>
  <c r="R7" i="34" l="1"/>
  <c r="K7" i="34"/>
  <c r="K10" i="26" l="1"/>
  <c r="L10" i="26" l="1"/>
  <c r="AM7" i="34" l="1"/>
  <c r="AI7" i="34"/>
  <c r="AE7" i="34"/>
  <c r="AA7" i="34"/>
  <c r="E13" i="13" l="1"/>
  <c r="AP7" i="34" s="1"/>
  <c r="D9" i="28"/>
  <c r="D10" i="28"/>
  <c r="D11" i="28"/>
  <c r="D8" i="28"/>
  <c r="H12" i="27" l="1"/>
  <c r="K12" i="27" s="1"/>
  <c r="G11" i="28"/>
  <c r="J11" i="28" s="1"/>
  <c r="G10" i="28"/>
  <c r="I10" i="28" s="1"/>
  <c r="J10" i="28" s="1"/>
  <c r="G9" i="28"/>
  <c r="I9" i="28" s="1"/>
  <c r="J9" i="28" s="1"/>
  <c r="G8" i="28"/>
  <c r="I8" i="28" s="1"/>
  <c r="B12" i="27"/>
  <c r="I12" i="28" l="1"/>
  <c r="J8" i="28"/>
  <c r="J12" i="28" s="1"/>
  <c r="B7" i="29"/>
  <c r="I12" i="27" l="1"/>
  <c r="J12" i="27" s="1"/>
  <c r="M12" i="27" s="1"/>
  <c r="G12" i="27"/>
  <c r="D12" i="27"/>
  <c r="F12" i="27" s="1"/>
  <c r="D7" i="29"/>
  <c r="D15" i="29" l="1"/>
  <c r="B9" i="29"/>
  <c r="B15" i="29" s="1"/>
  <c r="I10" i="26" l="1"/>
  <c r="G10" i="26"/>
  <c r="E10" i="26"/>
  <c r="C10" i="26"/>
  <c r="A10" i="26"/>
  <c r="G3" i="26"/>
  <c r="E3" i="26"/>
  <c r="C3" i="26"/>
  <c r="A3" i="26" l="1"/>
  <c r="B12" i="15"/>
  <c r="G9" i="13" l="1"/>
  <c r="I9" i="13" l="1"/>
  <c r="Z7" i="34"/>
  <c r="J9" i="13"/>
  <c r="AC7" i="34" s="1"/>
  <c r="G8" i="13"/>
  <c r="V7" i="34" s="1"/>
  <c r="G11" i="13"/>
  <c r="AH7" i="34" s="1"/>
  <c r="G12" i="13"/>
  <c r="AL7" i="34" s="1"/>
  <c r="G10" i="13"/>
  <c r="I10" i="13" l="1"/>
  <c r="AF7" i="34" s="1"/>
  <c r="AD7" i="34"/>
  <c r="AB7" i="34"/>
  <c r="B10" i="26"/>
  <c r="J10" i="13"/>
  <c r="D10" i="26" l="1"/>
  <c r="AG7" i="34"/>
  <c r="H12" i="15"/>
  <c r="I11" i="13"/>
  <c r="J8" i="13"/>
  <c r="Y7" i="34" s="1"/>
  <c r="AJ7" i="34" l="1"/>
  <c r="K12" i="15"/>
  <c r="Q7" i="34" s="1"/>
  <c r="N7" i="34"/>
  <c r="F10" i="26"/>
  <c r="J11" i="13"/>
  <c r="I12" i="13"/>
  <c r="I13" i="13" s="1"/>
  <c r="AQ7" i="34" l="1"/>
  <c r="AN7" i="34"/>
  <c r="H10" i="26"/>
  <c r="AK7" i="34"/>
  <c r="J12" i="13"/>
  <c r="J13" i="13" s="1"/>
  <c r="H15" i="38" s="1"/>
  <c r="D7" i="24" l="1"/>
  <c r="AR7" i="34"/>
  <c r="AO7" i="34"/>
  <c r="J10" i="26"/>
  <c r="M10" i="26" s="1"/>
  <c r="D15" i="24"/>
  <c r="G12" i="15"/>
  <c r="M7" i="34" s="1"/>
  <c r="D12" i="15"/>
  <c r="J7" i="34" s="1"/>
  <c r="I12" i="15" l="1"/>
  <c r="J12" i="15" s="1"/>
  <c r="B7" i="24"/>
  <c r="B9" i="24" s="1"/>
  <c r="F12" i="15"/>
  <c r="L7" i="34" s="1"/>
  <c r="O7" i="34" l="1"/>
  <c r="M12" i="15"/>
  <c r="S7" i="34" s="1"/>
  <c r="P7" i="34"/>
  <c r="B15" i="24"/>
</calcChain>
</file>

<file path=xl/comments1.xml><?xml version="1.0" encoding="utf-8"?>
<comments xmlns="http://schemas.openxmlformats.org/spreadsheetml/2006/main">
  <authors>
    <author>Administrator</author>
  </authors>
  <commentList>
    <comment ref="H15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様式第４号「補助金所要額精算額」にご記入いただく金額です。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R0203xxxx</author>
  </authors>
  <commentList>
    <comment ref="E7" authorId="0" shapeId="0">
      <text>
        <r>
          <rPr>
            <b/>
            <u/>
            <sz val="26"/>
            <color indexed="81"/>
            <rFont val="MS P ゴシック"/>
            <family val="3"/>
            <charset val="128"/>
          </rPr>
          <t>「別紙2-2」選定額（交付決定額）</t>
        </r>
        <r>
          <rPr>
            <b/>
            <sz val="20"/>
            <color indexed="81"/>
            <rFont val="MS P ゴシック"/>
            <family val="3"/>
            <charset val="128"/>
          </rPr>
          <t>をご入力ください。※千円切捨て</t>
        </r>
      </text>
    </comment>
    <comment ref="I8" authorId="1" shapeId="0">
      <text>
        <r>
          <rPr>
            <sz val="22"/>
            <color indexed="81"/>
            <rFont val="MS P ゴシック"/>
            <family val="3"/>
            <charset val="128"/>
          </rPr>
          <t>単価が示しづらい場合は、</t>
        </r>
        <r>
          <rPr>
            <b/>
            <sz val="22"/>
            <color indexed="81"/>
            <rFont val="MS P ゴシック"/>
            <family val="3"/>
            <charset val="128"/>
          </rPr>
          <t>金額（税込み）の部分に手打ちで入力</t>
        </r>
        <r>
          <rPr>
            <sz val="22"/>
            <color indexed="81"/>
            <rFont val="MS P ゴシック"/>
            <family val="3"/>
            <charset val="128"/>
          </rPr>
          <t xml:space="preserve">してください。
 </t>
        </r>
        <r>
          <rPr>
            <u/>
            <sz val="22"/>
            <color indexed="81"/>
            <rFont val="MS P ゴシック"/>
            <family val="3"/>
            <charset val="128"/>
          </rPr>
          <t>※単価は</t>
        </r>
        <r>
          <rPr>
            <b/>
            <u/>
            <sz val="24"/>
            <color indexed="81"/>
            <rFont val="MS P ゴシック"/>
            <family val="3"/>
            <charset val="128"/>
          </rPr>
          <t>全体額÷数量</t>
        </r>
        <r>
          <rPr>
            <u/>
            <sz val="22"/>
            <color indexed="81"/>
            <rFont val="MS P ゴシック"/>
            <family val="3"/>
            <charset val="128"/>
          </rPr>
          <t>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１日あたりの人数は延べ人数で計算し、該当月の発熱外来者数を計上してください。
</t>
        </r>
      </text>
    </comment>
    <comment ref="E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＜３月の実績について＞
　提出日までの実績をご記入ください。</t>
        </r>
      </text>
    </comment>
  </commentList>
</comments>
</file>

<file path=xl/comments4.xml><?xml version="1.0" encoding="utf-8"?>
<comments xmlns="http://schemas.openxmlformats.org/spreadsheetml/2006/main">
  <authors>
    <author>R0203xxxx</author>
  </authors>
  <commentList>
    <comment ref="C5" authorId="0" shapeId="0">
      <text>
        <r>
          <rPr>
            <sz val="22"/>
            <color indexed="81"/>
            <rFont val="MS P ゴシック"/>
            <family val="3"/>
            <charset val="128"/>
          </rPr>
          <t xml:space="preserve">
実績報告時は、</t>
        </r>
        <r>
          <rPr>
            <b/>
            <u/>
            <sz val="24"/>
            <color indexed="81"/>
            <rFont val="MS P ゴシック"/>
            <family val="3"/>
            <charset val="128"/>
          </rPr>
          <t>各品目ごとの交付決定額が基準額となり、医療機関ごとに異なります。</t>
        </r>
        <r>
          <rPr>
            <sz val="22"/>
            <color indexed="81"/>
            <rFont val="MS P ゴシック"/>
            <family val="3"/>
            <charset val="128"/>
          </rPr>
          <t xml:space="preserve">
交付申請どおりの満額交付決定を受けている場合は、交付申請書の</t>
        </r>
        <r>
          <rPr>
            <sz val="26"/>
            <color indexed="81"/>
            <rFont val="MS P ゴシック"/>
            <family val="3"/>
            <charset val="128"/>
          </rPr>
          <t>「</t>
        </r>
        <r>
          <rPr>
            <b/>
            <sz val="26"/>
            <color indexed="81"/>
            <rFont val="MS P ゴシック"/>
            <family val="3"/>
            <charset val="128"/>
          </rPr>
          <t>別紙２－２の選定額</t>
        </r>
        <r>
          <rPr>
            <sz val="26"/>
            <color indexed="81"/>
            <rFont val="MS P ゴシック"/>
            <family val="3"/>
            <charset val="128"/>
          </rPr>
          <t>」</t>
        </r>
        <r>
          <rPr>
            <sz val="22"/>
            <color indexed="81"/>
            <rFont val="MS P ゴシック"/>
            <family val="3"/>
            <charset val="128"/>
          </rPr>
          <t>欄と同じ内容を青セルに記入してください。</t>
        </r>
      </text>
    </comment>
    <comment ref="I7" authorId="0" shapeId="0">
      <text>
        <r>
          <rPr>
            <sz val="20"/>
            <color indexed="81"/>
            <rFont val="MS P ゴシック"/>
            <family val="3"/>
            <charset val="128"/>
          </rPr>
          <t>個人防護具等について、
単価が示しづらい場合は、</t>
        </r>
        <r>
          <rPr>
            <b/>
            <sz val="22"/>
            <color indexed="81"/>
            <rFont val="MS P ゴシック"/>
            <family val="3"/>
            <charset val="128"/>
          </rPr>
          <t>金額（税込み）の部分に手打ちで入力</t>
        </r>
        <r>
          <rPr>
            <sz val="20"/>
            <color indexed="81"/>
            <rFont val="MS P ゴシック"/>
            <family val="3"/>
            <charset val="128"/>
          </rPr>
          <t>してください。
※</t>
        </r>
        <r>
          <rPr>
            <b/>
            <sz val="22"/>
            <color indexed="81"/>
            <rFont val="MS P ゴシック"/>
            <family val="3"/>
            <charset val="128"/>
          </rPr>
          <t>単価は全体額÷数量で入力</t>
        </r>
        <r>
          <rPr>
            <sz val="20"/>
            <color indexed="81"/>
            <rFont val="MS P ゴシック"/>
            <family val="3"/>
            <charset val="128"/>
          </rPr>
          <t>してください。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１日あたりの人数は延べ人数で計算し、該当月の発熱外来者数を計上してください。
</t>
        </r>
      </text>
    </comment>
  </commentList>
</comments>
</file>

<file path=xl/sharedStrings.xml><?xml version="1.0" encoding="utf-8"?>
<sst xmlns="http://schemas.openxmlformats.org/spreadsheetml/2006/main" count="322" uniqueCount="166">
  <si>
    <t>品目</t>
    <rPh sb="0" eb="2">
      <t>ヒンモク</t>
    </rPh>
    <phoneticPr fontId="3"/>
  </si>
  <si>
    <t>備考</t>
    <rPh sb="0" eb="2">
      <t>ビコウ</t>
    </rPh>
    <phoneticPr fontId="3"/>
  </si>
  <si>
    <t>単価</t>
    <rPh sb="0" eb="2">
      <t>タンカ</t>
    </rPh>
    <phoneticPr fontId="3"/>
  </si>
  <si>
    <t>規格
（型式）</t>
    <rPh sb="0" eb="2">
      <t>キカク</t>
    </rPh>
    <rPh sb="4" eb="6">
      <t>カタシキ</t>
    </rPh>
    <phoneticPr fontId="3"/>
  </si>
  <si>
    <t>数量</t>
    <rPh sb="0" eb="2">
      <t>スウリョウ</t>
    </rPh>
    <phoneticPr fontId="3"/>
  </si>
  <si>
    <t>計</t>
    <rPh sb="0" eb="1">
      <t>ケイ</t>
    </rPh>
    <phoneticPr fontId="3"/>
  </si>
  <si>
    <t>選定額</t>
    <rPh sb="0" eb="2">
      <t>センテイ</t>
    </rPh>
    <rPh sb="2" eb="3">
      <t>ガク</t>
    </rPh>
    <phoneticPr fontId="1"/>
  </si>
  <si>
    <t>　　　　　　　　</t>
    <phoneticPr fontId="3"/>
  </si>
  <si>
    <t>単価（税込み）</t>
    <rPh sb="0" eb="2">
      <t>タンカ</t>
    </rPh>
    <rPh sb="3" eb="5">
      <t>ゼイコ</t>
    </rPh>
    <phoneticPr fontId="3"/>
  </si>
  <si>
    <t>金額（税込み）</t>
    <rPh sb="0" eb="2">
      <t>キンガク</t>
    </rPh>
    <rPh sb="3" eb="5">
      <t>ゼイコ</t>
    </rPh>
    <phoneticPr fontId="3"/>
  </si>
  <si>
    <t>施設名</t>
    <rPh sb="0" eb="3">
      <t>シセツメイ</t>
    </rPh>
    <phoneticPr fontId="3"/>
  </si>
  <si>
    <t>総事業費</t>
    <rPh sb="0" eb="1">
      <t>ソウ</t>
    </rPh>
    <rPh sb="1" eb="4">
      <t>ジギョウヒ</t>
    </rPh>
    <phoneticPr fontId="3"/>
  </si>
  <si>
    <t>寄附金その
他の収入額</t>
    <rPh sb="0" eb="3">
      <t>キフキン</t>
    </rPh>
    <rPh sb="6" eb="7">
      <t>タ</t>
    </rPh>
    <rPh sb="8" eb="11">
      <t>シュウニュウガク</t>
    </rPh>
    <phoneticPr fontId="3"/>
  </si>
  <si>
    <t>差引事業費
((A)－(B))</t>
    <rPh sb="0" eb="2">
      <t>サシヒキ</t>
    </rPh>
    <rPh sb="2" eb="5">
      <t>ジギョウヒ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</si>
  <si>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</si>
  <si>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</si>
  <si>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
交付決定額</t>
    <rPh sb="0" eb="1">
      <t>ケン</t>
    </rPh>
    <rPh sb="1" eb="3">
      <t>ホジョ</t>
    </rPh>
    <rPh sb="4" eb="6">
      <t>コウフ</t>
    </rPh>
    <rPh sb="6" eb="9">
      <t>ケッテイガク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</si>
  <si>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</si>
  <si>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</si>
  <si>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</si>
  <si>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</si>
  <si>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（Ｅ）</t>
    <phoneticPr fontId="3"/>
  </si>
  <si>
    <t>（Ｆ）</t>
    <phoneticPr fontId="3"/>
  </si>
  <si>
    <t>（Ｇ）</t>
    <phoneticPr fontId="3"/>
  </si>
  <si>
    <t>（Ｈ）</t>
    <phoneticPr fontId="3"/>
  </si>
  <si>
    <t>（注）１　「総事業費」欄には、当該事業に係る部分のみを記入すること。</t>
    <rPh sb="1" eb="2">
      <t>チュウ</t>
    </rPh>
    <phoneticPr fontId="3"/>
  </si>
  <si>
    <t>　　　　　ただし、算定された額に1,000円未満の端数を生じた場合は、これを切り捨てるものとする。</t>
    <phoneticPr fontId="3"/>
  </si>
  <si>
    <t>　　（注）（１）　品目及び数量を記入するとともに必要に応じて、備考欄には設置理由、用途等参考となる事項を具体的に記入すること。</t>
    <phoneticPr fontId="3"/>
  </si>
  <si>
    <t>（単位：円）</t>
    <rPh sb="1" eb="3">
      <t>タンイ</t>
    </rPh>
    <rPh sb="4" eb="5">
      <t>エン</t>
    </rPh>
    <phoneticPr fontId="1"/>
  </si>
  <si>
    <t>補助金
所要額</t>
    <phoneticPr fontId="3"/>
  </si>
  <si>
    <t>個人防護具</t>
    <rPh sb="0" eb="2">
      <t>コジン</t>
    </rPh>
    <rPh sb="2" eb="4">
      <t>ボウゴ</t>
    </rPh>
    <rPh sb="4" eb="5">
      <t>グ</t>
    </rPh>
    <phoneticPr fontId="1"/>
  </si>
  <si>
    <t>簡易ベッド</t>
    <rPh sb="0" eb="2">
      <t>カンイ</t>
    </rPh>
    <phoneticPr fontId="1"/>
  </si>
  <si>
    <t>簡易ベッド</t>
    <rPh sb="0" eb="2">
      <t>カンイ</t>
    </rPh>
    <phoneticPr fontId="1"/>
  </si>
  <si>
    <t>HEPAフィルター付き空気清浄機</t>
    <rPh sb="9" eb="10">
      <t>ツ</t>
    </rPh>
    <rPh sb="11" eb="13">
      <t>クウキ</t>
    </rPh>
    <rPh sb="13" eb="16">
      <t>セイジョウキ</t>
    </rPh>
    <phoneticPr fontId="1"/>
  </si>
  <si>
    <t>HEPAフィルター付きパーティション</t>
    <rPh sb="9" eb="10">
      <t>ツ</t>
    </rPh>
    <phoneticPr fontId="1"/>
  </si>
  <si>
    <t>簡易診療室及び付帯する備品</t>
    <rPh sb="0" eb="2">
      <t>カンイ</t>
    </rPh>
    <rPh sb="2" eb="5">
      <t>シンリョウシツ</t>
    </rPh>
    <rPh sb="5" eb="6">
      <t>オヨ</t>
    </rPh>
    <rPh sb="7" eb="9">
      <t>フタイ</t>
    </rPh>
    <rPh sb="11" eb="13">
      <t>ビヒン</t>
    </rPh>
    <phoneticPr fontId="1"/>
  </si>
  <si>
    <t>HEPAフィルター付き空気清浄機</t>
    <phoneticPr fontId="1"/>
  </si>
  <si>
    <t>個人防護具</t>
    <rPh sb="0" eb="2">
      <t>コジン</t>
    </rPh>
    <rPh sb="2" eb="4">
      <t>ボウゴ</t>
    </rPh>
    <rPh sb="4" eb="5">
      <t>グ</t>
    </rPh>
    <phoneticPr fontId="1"/>
  </si>
  <si>
    <t>簡易診療室及び付帯する備品</t>
    <phoneticPr fontId="1"/>
  </si>
  <si>
    <t>　　　２　「選定額」欄には、別紙２－２と同額を記載すること</t>
    <rPh sb="6" eb="8">
      <t>センテイ</t>
    </rPh>
    <rPh sb="8" eb="9">
      <t>ガク</t>
    </rPh>
    <rPh sb="10" eb="11">
      <t>ラン</t>
    </rPh>
    <rPh sb="14" eb="16">
      <t>ベッシ</t>
    </rPh>
    <rPh sb="20" eb="22">
      <t>ドウガク</t>
    </rPh>
    <rPh sb="23" eb="25">
      <t>キサイ</t>
    </rPh>
    <phoneticPr fontId="3"/>
  </si>
  <si>
    <t>　　　３　「補助金所要額」欄には、「選定額」と「差引事業費」とを比較して少ない方の額に、補助率を乗じて得た額を記入すること。</t>
    <rPh sb="6" eb="12">
      <t>ホジョキンショヨウガク</t>
    </rPh>
    <rPh sb="13" eb="14">
      <t>ラン</t>
    </rPh>
    <rPh sb="18" eb="20">
      <t>センテイ</t>
    </rPh>
    <rPh sb="20" eb="21">
      <t>ガク</t>
    </rPh>
    <rPh sb="24" eb="26">
      <t>サシヒキ</t>
    </rPh>
    <rPh sb="26" eb="29">
      <t>ジギョウヒ</t>
    </rPh>
    <rPh sb="32" eb="34">
      <t>ヒカク</t>
    </rPh>
    <rPh sb="36" eb="37">
      <t>スク</t>
    </rPh>
    <rPh sb="39" eb="40">
      <t>ホウ</t>
    </rPh>
    <rPh sb="41" eb="42">
      <t>ガク</t>
    </rPh>
    <rPh sb="44" eb="47">
      <t>ホジョリツ</t>
    </rPh>
    <rPh sb="48" eb="49">
      <t>ジョウ</t>
    </rPh>
    <rPh sb="51" eb="52">
      <t>エ</t>
    </rPh>
    <rPh sb="53" eb="54">
      <t>ガク</t>
    </rPh>
    <rPh sb="55" eb="57">
      <t>キニュウ</t>
    </rPh>
    <phoneticPr fontId="3"/>
  </si>
  <si>
    <t>施設名</t>
    <rPh sb="0" eb="2">
      <t>シセツ</t>
    </rPh>
    <rPh sb="2" eb="3">
      <t>メイ</t>
    </rPh>
    <phoneticPr fontId="1"/>
  </si>
  <si>
    <r>
      <t>金額</t>
    </r>
    <r>
      <rPr>
        <b/>
        <sz val="16"/>
        <color theme="1"/>
        <rFont val="ＭＳ ゴシック"/>
        <family val="3"/>
        <charset val="128"/>
      </rPr>
      <t>（税込み）</t>
    </r>
    <rPh sb="0" eb="2">
      <t>キンガク</t>
    </rPh>
    <rPh sb="3" eb="5">
      <t>ゼイコ</t>
    </rPh>
    <phoneticPr fontId="3"/>
  </si>
  <si>
    <t>個人防護具セットXXX</t>
    <rPh sb="0" eb="5">
      <t>コジンボウゴグ</t>
    </rPh>
    <phoneticPr fontId="1"/>
  </si>
  <si>
    <t>プレハブ
エアコン
設置工事費</t>
    <rPh sb="10" eb="14">
      <t>セッチコウジ</t>
    </rPh>
    <rPh sb="14" eb="15">
      <t>ヒ</t>
    </rPh>
    <phoneticPr fontId="1"/>
  </si>
  <si>
    <t>（単位：円）</t>
    <rPh sb="1" eb="3">
      <t>タンイ</t>
    </rPh>
    <rPh sb="4" eb="5">
      <t>エン</t>
    </rPh>
    <phoneticPr fontId="3"/>
  </si>
  <si>
    <t>収入の部</t>
    <rPh sb="0" eb="2">
      <t>シュウニュウ</t>
    </rPh>
    <rPh sb="3" eb="4">
      <t>ブ</t>
    </rPh>
    <phoneticPr fontId="3"/>
  </si>
  <si>
    <t>支出の部</t>
    <rPh sb="0" eb="2">
      <t>シシュツ</t>
    </rPh>
    <rPh sb="3" eb="4">
      <t>ブ</t>
    </rPh>
    <phoneticPr fontId="3"/>
  </si>
  <si>
    <t>補助金収入</t>
    <rPh sb="0" eb="3">
      <t>ホジョキン</t>
    </rPh>
    <rPh sb="3" eb="5">
      <t>シュウニュウ</t>
    </rPh>
    <phoneticPr fontId="3"/>
  </si>
  <si>
    <t>備品費</t>
    <rPh sb="0" eb="2">
      <t>ビヒン</t>
    </rPh>
    <rPh sb="2" eb="3">
      <t>ヒ</t>
    </rPh>
    <phoneticPr fontId="3"/>
  </si>
  <si>
    <t>自己資金</t>
    <rPh sb="0" eb="2">
      <t>ジコ</t>
    </rPh>
    <rPh sb="2" eb="4">
      <t>シキン</t>
    </rPh>
    <phoneticPr fontId="3"/>
  </si>
  <si>
    <t>合計</t>
    <rPh sb="0" eb="2">
      <t>ゴウケイ</t>
    </rPh>
    <phoneticPr fontId="3"/>
  </si>
  <si>
    <t>　上記は原本と相違ないことを証します。</t>
    <rPh sb="1" eb="3">
      <t>ジョウキ</t>
    </rPh>
    <rPh sb="4" eb="6">
      <t>ゲンポン</t>
    </rPh>
    <rPh sb="7" eb="9">
      <t>ソウイ</t>
    </rPh>
    <rPh sb="14" eb="15">
      <t>ショウ</t>
    </rPh>
    <phoneticPr fontId="3"/>
  </si>
  <si>
    <t>【医療機関名】</t>
    <rPh sb="1" eb="3">
      <t>イリョウ</t>
    </rPh>
    <rPh sb="3" eb="5">
      <t>キカン</t>
    </rPh>
    <rPh sb="5" eb="6">
      <t>メイ</t>
    </rPh>
    <phoneticPr fontId="3"/>
  </si>
  <si>
    <t>【代表者名】</t>
    <rPh sb="1" eb="4">
      <t>ダイヒョウシャ</t>
    </rPh>
    <rPh sb="4" eb="5">
      <t>メイ</t>
    </rPh>
    <phoneticPr fontId="3"/>
  </si>
  <si>
    <t>【住所】</t>
    <phoneticPr fontId="1"/>
  </si>
  <si>
    <t>施設名</t>
    <rPh sb="0" eb="3">
      <t>シセツメイ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</si>
  <si>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</si>
  <si>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</si>
  <si>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</si>
  <si>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</si>
  <si>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</si>
  <si>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</si>
  <si>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別紙４</t>
    <rPh sb="0" eb="2">
      <t>ベッシ</t>
    </rPh>
    <phoneticPr fontId="3"/>
  </si>
  <si>
    <t>別紙５</t>
    <rPh sb="0" eb="2">
      <t>ベッシ</t>
    </rPh>
    <phoneticPr fontId="3"/>
  </si>
  <si>
    <t>基準額【交付決定額】</t>
    <rPh sb="0" eb="2">
      <t>キジュン</t>
    </rPh>
    <rPh sb="2" eb="3">
      <t>ガク</t>
    </rPh>
    <rPh sb="4" eb="9">
      <t>コウフケッテイガク</t>
    </rPh>
    <phoneticPr fontId="3"/>
  </si>
  <si>
    <t>補助受入済額</t>
    <rPh sb="0" eb="2">
      <t>ホジョ</t>
    </rPh>
    <rPh sb="2" eb="3">
      <t>ウ</t>
    </rPh>
    <rPh sb="3" eb="4">
      <t>イ</t>
    </rPh>
    <rPh sb="4" eb="5">
      <t>スミ</t>
    </rPh>
    <rPh sb="5" eb="6">
      <t>ガク</t>
    </rPh>
    <phoneticPr fontId="3"/>
  </si>
  <si>
    <t>差引額
(I)-(G)</t>
    <rPh sb="0" eb="2">
      <t>サシヒキ</t>
    </rPh>
    <rPh sb="2" eb="3">
      <t>ガク</t>
    </rPh>
    <phoneticPr fontId="1"/>
  </si>
  <si>
    <t>(I)</t>
    <phoneticPr fontId="3"/>
  </si>
  <si>
    <t>(J)</t>
    <phoneticPr fontId="1"/>
  </si>
  <si>
    <t>XXX-5000E</t>
  </si>
  <si>
    <t>ACP-XXX</t>
  </si>
  <si>
    <t>XXX-3000E</t>
  </si>
  <si>
    <t>基準額</t>
    <rPh sb="0" eb="3">
      <t>キジュンガク</t>
    </rPh>
    <phoneticPr fontId="1"/>
  </si>
  <si>
    <t>（Ｅ）</t>
  </si>
  <si>
    <t>備品費</t>
    <rPh sb="0" eb="3">
      <t>ビヒンヒ</t>
    </rPh>
    <phoneticPr fontId="1"/>
  </si>
  <si>
    <t>別紙６</t>
    <rPh sb="0" eb="2">
      <t>ベッシ</t>
    </rPh>
    <phoneticPr fontId="1"/>
  </si>
  <si>
    <t>計</t>
    <rPh sb="0" eb="1">
      <t>ケイ</t>
    </rPh>
    <phoneticPr fontId="1"/>
  </si>
  <si>
    <t>消毒経費</t>
    <rPh sb="0" eb="2">
      <t>ショウドク</t>
    </rPh>
    <rPh sb="2" eb="4">
      <t>ケイヒ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</si>
  <si>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</si>
  <si>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</si>
  <si>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☆☆☆開始☆☆☆</t>
    <rPh sb="3" eb="5">
      <t>カイシ</t>
    </rPh>
    <phoneticPr fontId="1"/>
  </si>
  <si>
    <t>☆☆☆終了☆☆☆</t>
    <rPh sb="3" eb="5">
      <t>シュウリョウ</t>
    </rPh>
    <phoneticPr fontId="1"/>
  </si>
  <si>
    <t>★★★開始★★★</t>
    <rPh sb="3" eb="5">
      <t>カイシ</t>
    </rPh>
    <phoneticPr fontId="1"/>
  </si>
  <si>
    <t>★★★終了★★★</t>
    <rPh sb="3" eb="5">
      <t>シュウリョウ</t>
    </rPh>
    <phoneticPr fontId="1"/>
  </si>
  <si>
    <t>代表者名</t>
    <rPh sb="0" eb="3">
      <t>ダイヒョウシャ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</si>
  <si>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</si>
  <si>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</si>
  <si>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所属部課・担当者名</t>
  </si>
  <si>
    <t>メールアドレス</t>
  </si>
  <si>
    <t>総事業費</t>
    <rPh sb="0" eb="1">
      <t>ソウ</t>
    </rPh>
    <rPh sb="1" eb="4">
      <t>ジギョウヒ</t>
    </rPh>
    <phoneticPr fontId="2"/>
  </si>
  <si>
    <t>寄附金その他の収入額</t>
    <rPh sb="0" eb="3">
      <t>キフキン</t>
    </rPh>
    <rPh sb="5" eb="6">
      <t>タ</t>
    </rPh>
    <rPh sb="7" eb="10">
      <t>シュウニュウガク</t>
    </rPh>
    <phoneticPr fontId="2"/>
  </si>
  <si>
    <t>差引事業費((A)－(B))</t>
    <rPh sb="0" eb="2">
      <t>サシヒキ</t>
    </rPh>
    <rPh sb="2" eb="5">
      <t>ジギョウヒ</t>
    </rPh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</si>
  <si>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</si>
  <si>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</si>
  <si>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</si>
  <si>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補助金所要額</t>
  </si>
  <si>
    <t>県補助交付決定額</t>
    <rPh sb="0" eb="1">
      <t>ケン</t>
    </rPh>
    <rPh sb="1" eb="3">
      <t>ホジョ</t>
    </rPh>
    <rPh sb="3" eb="5">
      <t>コウフ</t>
    </rPh>
    <rPh sb="5" eb="8">
      <t>ケッテイガク</t>
    </rPh>
    <phoneticPr fontId="2"/>
  </si>
  <si>
    <t>交付申請日</t>
    <rPh sb="0" eb="2">
      <t>コウフ</t>
    </rPh>
    <rPh sb="2" eb="4">
      <t>シンセイ</t>
    </rPh>
    <rPh sb="4" eb="5">
      <t>ヒ</t>
    </rPh>
    <phoneticPr fontId="1"/>
  </si>
  <si>
    <t>数量</t>
    <rPh sb="0" eb="2">
      <t>スウリョウ</t>
    </rPh>
    <phoneticPr fontId="21"/>
  </si>
  <si>
    <t>支出予定額</t>
    <rPh sb="0" eb="5">
      <t>シシュツヨテイガク</t>
    </rPh>
    <phoneticPr fontId="21"/>
  </si>
  <si>
    <t>選定額</t>
    <rPh sb="0" eb="3">
      <t>センテイガク</t>
    </rPh>
    <phoneticPr fontId="21"/>
  </si>
  <si>
    <t>補助受入済額</t>
    <phoneticPr fontId="1"/>
  </si>
  <si>
    <t>差引額</t>
  </si>
  <si>
    <t>対象経費支出額</t>
    <rPh sb="0" eb="2">
      <t>タイショウ</t>
    </rPh>
    <rPh sb="2" eb="4">
      <t>ケイヒ</t>
    </rPh>
    <rPh sb="4" eb="6">
      <t>シシュツ</t>
    </rPh>
    <rPh sb="6" eb="7">
      <t>ガク</t>
    </rPh>
    <phoneticPr fontId="3"/>
  </si>
  <si>
    <t>支出額</t>
    <rPh sb="0" eb="3">
      <t>シシュツガク</t>
    </rPh>
    <phoneticPr fontId="21"/>
  </si>
  <si>
    <t>対象経費の
支出額</t>
    <rPh sb="0" eb="2">
      <t>タイショウ</t>
    </rPh>
    <rPh sb="2" eb="4">
      <t>ケイヒ</t>
    </rPh>
    <rPh sb="6" eb="8">
      <t>シシュツ</t>
    </rPh>
    <rPh sb="8" eb="9">
      <t>ガク</t>
    </rPh>
    <phoneticPr fontId="3"/>
  </si>
  <si>
    <t>基本情報</t>
    <rPh sb="0" eb="2">
      <t>キホン</t>
    </rPh>
    <rPh sb="2" eb="4">
      <t>ジョウホウ</t>
    </rPh>
    <phoneticPr fontId="3"/>
  </si>
  <si>
    <t>黄色セルに入力してください。</t>
    <rPh sb="0" eb="2">
      <t>キイロ</t>
    </rPh>
    <rPh sb="5" eb="7">
      <t>ニュウリョク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</si>
  <si>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</si>
  <si>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</si>
  <si>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医療機関名</t>
    <rPh sb="0" eb="5">
      <t>イリョウキカンメイ</t>
    </rPh>
    <phoneticPr fontId="3"/>
  </si>
  <si>
    <t>代表者　職名・氏名</t>
    <rPh sb="0" eb="3">
      <t>ダイヒョウシャ</t>
    </rPh>
    <rPh sb="4" eb="6">
      <t>ショクメイ</t>
    </rPh>
    <rPh sb="7" eb="9">
      <t>シメイ</t>
    </rPh>
    <phoneticPr fontId="3"/>
  </si>
  <si>
    <t>補助金担当者所属・氏名</t>
    <rPh sb="0" eb="3">
      <t>ホジョキン</t>
    </rPh>
    <rPh sb="3" eb="6">
      <t>タントウシャ</t>
    </rPh>
    <rPh sb="6" eb="8">
      <t>ショゾク</t>
    </rPh>
    <rPh sb="9" eb="11">
      <t>シメイ</t>
    </rPh>
    <phoneticPr fontId="3"/>
  </si>
  <si>
    <t>補助金担当者 連絡先</t>
    <rPh sb="0" eb="3">
      <t>ホジョキン</t>
    </rPh>
    <rPh sb="3" eb="6">
      <t>タントウシャ</t>
    </rPh>
    <rPh sb="7" eb="10">
      <t>レンラクサキ</t>
    </rPh>
    <phoneticPr fontId="3"/>
  </si>
  <si>
    <t>メールアドレス：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</si>
  <si>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</si>
  <si>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</si>
  <si>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※最後にご確認ください。</t>
    <rPh sb="1" eb="3">
      <t>サイゴ</t>
    </rPh>
    <rPh sb="5" eb="7">
      <t>カクニン</t>
    </rPh>
    <phoneticPr fontId="1"/>
  </si>
  <si>
    <t>10月</t>
    <rPh sb="2" eb="3">
      <t>ガツ</t>
    </rPh>
    <phoneticPr fontId="1"/>
  </si>
  <si>
    <t>3月</t>
    <rPh sb="1" eb="2">
      <t>ガツ</t>
    </rPh>
    <phoneticPr fontId="1"/>
  </si>
  <si>
    <t>青色・黄色セルを記入してください</t>
    <rPh sb="0" eb="2">
      <t>アオイロ</t>
    </rPh>
    <rPh sb="3" eb="5">
      <t>キイロ</t>
    </rPh>
    <rPh sb="8" eb="10">
      <t>キニュウ</t>
    </rPh>
    <phoneticPr fontId="1"/>
  </si>
  <si>
    <t>発熱患者数
（人）</t>
    <rPh sb="0" eb="2">
      <t>ハツネツ</t>
    </rPh>
    <rPh sb="2" eb="4">
      <t>カンジャ</t>
    </rPh>
    <rPh sb="4" eb="5">
      <t>カズ</t>
    </rPh>
    <rPh sb="7" eb="8">
      <t>ニン</t>
    </rPh>
    <phoneticPr fontId="1"/>
  </si>
  <si>
    <t>電話番号①：</t>
    <rPh sb="0" eb="2">
      <t>デンワ</t>
    </rPh>
    <rPh sb="2" eb="4">
      <t>バンゴウ</t>
    </rPh>
    <phoneticPr fontId="1"/>
  </si>
  <si>
    <t>電話番号②：</t>
    <rPh sb="0" eb="2">
      <t>デンワ</t>
    </rPh>
    <rPh sb="2" eb="4">
      <t>バンゴウ</t>
    </rPh>
    <phoneticPr fontId="1"/>
  </si>
  <si>
    <t>　</t>
  </si>
  <si>
    <t>※ドロップダウンリストから選択</t>
    <rPh sb="13" eb="15">
      <t>センタク</t>
    </rPh>
    <phoneticPr fontId="1"/>
  </si>
  <si>
    <t>※内訳表作成</t>
    <rPh sb="1" eb="4">
      <t>ウチワケヒョウ</t>
    </rPh>
    <rPh sb="4" eb="6">
      <t>サクセイ</t>
    </rPh>
    <phoneticPr fontId="1"/>
  </si>
  <si>
    <t>令和５年度下期　外来対応医療機関設備整備事業費補助金所要額精算書</t>
    <rPh sb="5" eb="7">
      <t>シモキ</t>
    </rPh>
    <rPh sb="20" eb="22">
      <t>ジギョウ</t>
    </rPh>
    <phoneticPr fontId="1"/>
  </si>
  <si>
    <t>令和５年度下期　外来対応医療機関設備整備事業費補助金対象経費実支出額内訳</t>
    <rPh sb="5" eb="7">
      <t>シモキ</t>
    </rPh>
    <rPh sb="20" eb="22">
      <t>ジギョウ</t>
    </rPh>
    <rPh sb="22" eb="23">
      <t>ヒ</t>
    </rPh>
    <rPh sb="23" eb="26">
      <t>ホジョキン</t>
    </rPh>
    <rPh sb="26" eb="30">
      <t>タイショウケイヒ</t>
    </rPh>
    <rPh sb="30" eb="31">
      <t>ジツ</t>
    </rPh>
    <rPh sb="31" eb="34">
      <t>シシュツガク</t>
    </rPh>
    <rPh sb="34" eb="36">
      <t>ウチワケ</t>
    </rPh>
    <phoneticPr fontId="3"/>
  </si>
  <si>
    <t>令和５年度下期　外来対応医療機関設備整備事業費補助金歳入歳出決算書抄本</t>
    <rPh sb="5" eb="7">
      <t>シモキ</t>
    </rPh>
    <rPh sb="16" eb="18">
      <t>セツビ</t>
    </rPh>
    <rPh sb="18" eb="20">
      <t>セイビ</t>
    </rPh>
    <rPh sb="20" eb="22">
      <t>ジギョウ</t>
    </rPh>
    <rPh sb="22" eb="23">
      <t>ヒ</t>
    </rPh>
    <rPh sb="23" eb="26">
      <t>ホジョキン</t>
    </rPh>
    <phoneticPr fontId="3"/>
  </si>
  <si>
    <t>施設名</t>
    <rPh sb="0" eb="2">
      <t>シセツ</t>
    </rPh>
    <rPh sb="2" eb="3">
      <t>メイ</t>
    </rPh>
    <phoneticPr fontId="3"/>
  </si>
  <si>
    <t>基本情報シートより自動転記</t>
    <rPh sb="0" eb="2">
      <t>キホン</t>
    </rPh>
    <rPh sb="2" eb="4">
      <t>ジョウホウ</t>
    </rPh>
    <rPh sb="9" eb="11">
      <t>ジドウ</t>
    </rPh>
    <rPh sb="11" eb="13">
      <t>テンキ</t>
    </rPh>
    <phoneticPr fontId="1"/>
  </si>
  <si>
    <t>所属部課・担当者名</t>
    <rPh sb="0" eb="2">
      <t>ショゾク</t>
    </rPh>
    <rPh sb="2" eb="3">
      <t>ブ</t>
    </rPh>
    <rPh sb="3" eb="4">
      <t>カ</t>
    </rPh>
    <rPh sb="5" eb="8">
      <t>タントウシャ</t>
    </rPh>
    <rPh sb="8" eb="9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</si>
  <si>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</si>
  <si>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</si>
  <si>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</si>
  <si>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※黄色セルを入力してください。
（様式第１号と一致させてください。）</t>
    <rPh sb="1" eb="3">
      <t>キイロ</t>
    </rPh>
    <rPh sb="6" eb="8">
      <t>ニュウリョク</t>
    </rPh>
    <rPh sb="17" eb="19">
      <t>ヨウシキ</t>
    </rPh>
    <rPh sb="19" eb="20">
      <t>ダイ</t>
    </rPh>
    <rPh sb="21" eb="22">
      <t>ゴウ</t>
    </rPh>
    <rPh sb="23" eb="25">
      <t>イッチ</t>
    </rPh>
    <phoneticPr fontId="1"/>
  </si>
  <si>
    <t>医事課　鈴木　太郎</t>
    <phoneticPr fontId="1"/>
  </si>
  <si>
    <t>029-111-2222</t>
    <phoneticPr fontId="1"/>
  </si>
  <si>
    <t>yobo11@pref.ibaraki.lg.jp</t>
    <phoneticPr fontId="1"/>
  </si>
  <si>
    <t>茨城○○病院</t>
    <phoneticPr fontId="1"/>
  </si>
  <si>
    <t>金額（選定額）</t>
    <rPh sb="0" eb="2">
      <t>キンガク</t>
    </rPh>
    <rPh sb="3" eb="5">
      <t>センテイ</t>
    </rPh>
    <rPh sb="5" eb="6">
      <t>ガク</t>
    </rPh>
    <phoneticPr fontId="3"/>
  </si>
  <si>
    <t>金額（選定額）</t>
    <rPh sb="0" eb="2">
      <t>キンガク</t>
    </rPh>
    <rPh sb="3" eb="6">
      <t>センテイガク</t>
    </rPh>
    <phoneticPr fontId="3"/>
  </si>
  <si>
    <t>※該当する場合のみご記入ください。</t>
    <rPh sb="1" eb="3">
      <t>ガイトウ</t>
    </rPh>
    <rPh sb="5" eb="7">
      <t>バアイ</t>
    </rPh>
    <rPh sb="10" eb="12">
      <t>キニュウ</t>
    </rPh>
    <phoneticPr fontId="1"/>
  </si>
  <si>
    <t>11月</t>
  </si>
  <si>
    <t>12月</t>
  </si>
  <si>
    <t>1月</t>
  </si>
  <si>
    <t>2月</t>
  </si>
  <si>
    <t>開設日数
（日）</t>
    <rPh sb="0" eb="2">
      <t>カイセツ</t>
    </rPh>
    <rPh sb="2" eb="4">
      <t>ニッスウ</t>
    </rPh>
    <rPh sb="6" eb="7">
      <t>ニチ</t>
    </rPh>
    <phoneticPr fontId="1"/>
  </si>
  <si>
    <t>（人）</t>
    <rPh sb="1" eb="2">
      <t>ニン</t>
    </rPh>
    <phoneticPr fontId="1"/>
  </si>
  <si>
    <t>G-MIS入力状況</t>
    <rPh sb="5" eb="9">
      <t>ニュウリョクジョウキョウ</t>
    </rPh>
    <phoneticPr fontId="1"/>
  </si>
  <si>
    <t>黄色セルを記入してください</t>
    <phoneticPr fontId="1"/>
  </si>
  <si>
    <t>令和５年度下期　外来対応医療機関設備整備事業費補助金
歳入歳出決算書抄本</t>
    <rPh sb="5" eb="7">
      <t>シモキ</t>
    </rPh>
    <rPh sb="16" eb="18">
      <t>セツビ</t>
    </rPh>
    <rPh sb="18" eb="20">
      <t>セイビ</t>
    </rPh>
    <rPh sb="20" eb="22">
      <t>ジギョウ</t>
    </rPh>
    <rPh sb="22" eb="23">
      <t>ヒ</t>
    </rPh>
    <rPh sb="23" eb="26">
      <t>ホジョキン</t>
    </rPh>
    <phoneticPr fontId="3"/>
  </si>
  <si>
    <t>水戸市○○町〇丁目～</t>
    <phoneticPr fontId="1"/>
  </si>
  <si>
    <t>院長　茨城　二郎</t>
    <phoneticPr fontId="1"/>
  </si>
  <si>
    <r>
      <t>令和５年度外来対応医療機関
設備整備事業費補助金</t>
    </r>
    <r>
      <rPr>
        <b/>
        <sz val="18"/>
        <color rgb="FFFF0000"/>
        <rFont val="ＭＳ ゴシック"/>
        <family val="3"/>
        <charset val="128"/>
      </rPr>
      <t>（精算額）</t>
    </r>
    <rPh sb="5" eb="7">
      <t>ガイライ</t>
    </rPh>
    <rPh sb="7" eb="9">
      <t>タイオウ</t>
    </rPh>
    <rPh sb="9" eb="13">
      <t>イリョウキカン</t>
    </rPh>
    <rPh sb="14" eb="18">
      <t>セツビセイビ</t>
    </rPh>
    <rPh sb="18" eb="21">
      <t>ジギョウヒ</t>
    </rPh>
    <rPh sb="21" eb="24">
      <t>ホジョキン</t>
    </rPh>
    <rPh sb="25" eb="28">
      <t>セイサンガク</t>
    </rPh>
    <phoneticPr fontId="3"/>
  </si>
  <si>
    <t>施設名</t>
    <rPh sb="0" eb="3">
      <t>シセツメイ</t>
    </rPh>
    <phoneticPr fontId="1"/>
  </si>
  <si>
    <t>令和５年度下期　外来対応医療機関設備整備事業費補助金
新型コロナ患者診療実績報告書</t>
    <rPh sb="5" eb="7">
      <t>シモキ</t>
    </rPh>
    <rPh sb="8" eb="10">
      <t>ガイライ</t>
    </rPh>
    <rPh sb="10" eb="12">
      <t>タイオウ</t>
    </rPh>
    <rPh sb="12" eb="14">
      <t>イリョウ</t>
    </rPh>
    <rPh sb="22" eb="23">
      <t>ヒ</t>
    </rPh>
    <rPh sb="23" eb="26">
      <t>ホジョキン</t>
    </rPh>
    <rPh sb="27" eb="29">
      <t>シンガタ</t>
    </rPh>
    <rPh sb="32" eb="34">
      <t>カンジャ</t>
    </rPh>
    <rPh sb="34" eb="36">
      <t>シンリョウ</t>
    </rPh>
    <rPh sb="36" eb="38">
      <t>ジッセキ</t>
    </rPh>
    <rPh sb="38" eb="41">
      <t>ホウコクショ</t>
    </rPh>
    <phoneticPr fontId="1"/>
  </si>
  <si>
    <t>（日）</t>
    <rPh sb="1" eb="2">
      <t>ニチ</t>
    </rPh>
    <phoneticPr fontId="1"/>
  </si>
  <si>
    <t>　　　　１．開設時間内における発熱外来で診察した人数をご入力ください。</t>
    <rPh sb="6" eb="11">
      <t>カイセツジカンナイ</t>
    </rPh>
    <rPh sb="15" eb="19">
      <t>ハツネツガイライ</t>
    </rPh>
    <rPh sb="20" eb="22">
      <t>シンサツ</t>
    </rPh>
    <rPh sb="24" eb="26">
      <t>ニンズウ</t>
    </rPh>
    <rPh sb="28" eb="30">
      <t>ニュウリョク</t>
    </rPh>
    <phoneticPr fontId="1"/>
  </si>
  <si>
    <t>　　　　２．１の内容をG-MISに入力されているかご回答ください。</t>
    <rPh sb="8" eb="10">
      <t>ナイヨウ</t>
    </rPh>
    <rPh sb="17" eb="19">
      <t>ニュウリョク</t>
    </rPh>
    <rPh sb="26" eb="28">
      <t>カイトウ</t>
    </rPh>
    <phoneticPr fontId="1"/>
  </si>
  <si>
    <t>茨城〇〇病院</t>
    <rPh sb="0" eb="2">
      <t>イバラキ</t>
    </rPh>
    <rPh sb="4" eb="6">
      <t>ビョウイン</t>
    </rPh>
    <phoneticPr fontId="1"/>
  </si>
  <si>
    <t>済</t>
  </si>
  <si>
    <t>電話番号①</t>
    <rPh sb="0" eb="2">
      <t>デンワ</t>
    </rPh>
    <rPh sb="2" eb="4">
      <t>バンゴウ</t>
    </rPh>
    <phoneticPr fontId="1"/>
  </si>
  <si>
    <t>電話番号②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</si>
</sst>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[$-411]ggge&quot;年&quot;m&quot;月&quot;d&quot;日&quot;;@"/>
  </numFmts>
  <fonts count="6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b/>
      <sz val="22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4"/>
      <color rgb="FFFF0000"/>
      <name val="ＭＳ ゴシック"/>
      <family val="3"/>
      <charset val="128"/>
    </font>
    <font>
      <b/>
      <u/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18"/>
      <color theme="0"/>
      <name val="ＭＳ ゴシック"/>
      <family val="3"/>
      <charset val="128"/>
    </font>
    <font>
      <b/>
      <u/>
      <sz val="20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theme="0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20"/>
      <color indexed="81"/>
      <name val="MS P ゴシック"/>
      <family val="3"/>
      <charset val="128"/>
    </font>
    <font>
      <sz val="22"/>
      <color indexed="81"/>
      <name val="MS P ゴシック"/>
      <family val="3"/>
      <charset val="128"/>
    </font>
    <font>
      <b/>
      <sz val="26"/>
      <color indexed="81"/>
      <name val="MS P ゴシック"/>
      <family val="3"/>
      <charset val="128"/>
    </font>
    <font>
      <sz val="22"/>
      <color theme="1"/>
      <name val="ＭＳ ゴシック"/>
      <family val="3"/>
      <charset val="128"/>
    </font>
    <font>
      <b/>
      <u/>
      <sz val="18"/>
      <color rgb="FFFF000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24"/>
      <name val="ＭＳ ゴシック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b/>
      <sz val="28"/>
      <color theme="1"/>
      <name val="ＭＳ ゴシック"/>
      <family val="3"/>
      <charset val="128"/>
    </font>
    <font>
      <b/>
      <u/>
      <sz val="24"/>
      <color indexed="81"/>
      <name val="MS P ゴシック"/>
      <family val="3"/>
      <charset val="128"/>
    </font>
    <font>
      <b/>
      <u/>
      <sz val="26"/>
      <color indexed="81"/>
      <name val="MS P ゴシック"/>
      <family val="3"/>
      <charset val="128"/>
    </font>
    <font>
      <u/>
      <sz val="22"/>
      <color indexed="81"/>
      <name val="MS P ゴシック"/>
      <family val="3"/>
      <charset val="128"/>
    </font>
    <font>
      <sz val="26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hair">
        <color theme="1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hair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>
      <alignment vertical="center"/>
    </xf>
    <xf numFmtId="38" fontId="6" fillId="0" borderId="0" xfId="2" applyFont="1">
      <alignment vertical="center"/>
    </xf>
    <xf numFmtId="38" fontId="6" fillId="0" borderId="1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7" fillId="0" borderId="0" xfId="2" applyFont="1">
      <alignment vertical="center"/>
    </xf>
    <xf numFmtId="38" fontId="8" fillId="0" borderId="0" xfId="2" applyFont="1">
      <alignment vertical="center"/>
    </xf>
    <xf numFmtId="38" fontId="10" fillId="0" borderId="0" xfId="2" applyFont="1" applyAlignment="1">
      <alignment horizontal="centerContinuous" vertical="center"/>
    </xf>
    <xf numFmtId="38" fontId="7" fillId="0" borderId="0" xfId="2" applyFont="1" applyBorder="1" applyAlignment="1">
      <alignment horizontal="left" vertical="center"/>
    </xf>
    <xf numFmtId="38" fontId="8" fillId="0" borderId="0" xfId="2" applyFont="1" applyFill="1" applyBorder="1" applyAlignment="1">
      <alignment horizontal="center" vertical="center" shrinkToFit="1"/>
    </xf>
    <xf numFmtId="38" fontId="7" fillId="0" borderId="0" xfId="2" applyFont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11" fillId="0" borderId="0" xfId="2" applyFont="1">
      <alignment vertical="center"/>
    </xf>
    <xf numFmtId="38" fontId="6" fillId="0" borderId="0" xfId="2" applyFont="1" applyBorder="1">
      <alignment vertical="center"/>
    </xf>
    <xf numFmtId="38" fontId="9" fillId="0" borderId="0" xfId="2" applyFont="1" applyFill="1" applyAlignment="1">
      <alignment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 wrapText="1"/>
    </xf>
    <xf numFmtId="38" fontId="6" fillId="2" borderId="1" xfId="2" applyFont="1" applyFill="1" applyBorder="1" applyAlignment="1">
      <alignment horizontal="right" vertical="center"/>
    </xf>
    <xf numFmtId="38" fontId="6" fillId="0" borderId="3" xfId="2" applyFont="1" applyBorder="1" applyAlignment="1">
      <alignment horizontal="lef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6" fillId="0" borderId="8" xfId="2" applyFont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2" borderId="8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1" xfId="2" applyFont="1" applyBorder="1" applyAlignment="1">
      <alignment horizontal="left" vertical="center" wrapText="1"/>
    </xf>
    <xf numFmtId="38" fontId="6" fillId="0" borderId="2" xfId="2" applyFont="1" applyBorder="1" applyAlignment="1">
      <alignment horizontal="left" vertical="center"/>
    </xf>
    <xf numFmtId="38" fontId="6" fillId="0" borderId="2" xfId="2" applyFont="1" applyBorder="1" applyAlignment="1">
      <alignment horizontal="left" vertical="center" wrapText="1"/>
    </xf>
    <xf numFmtId="38" fontId="6" fillId="0" borderId="9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2" borderId="1" xfId="2" applyFont="1" applyFill="1" applyBorder="1" applyAlignment="1">
      <alignment horizontal="center" vertical="center" wrapText="1"/>
    </xf>
    <xf numFmtId="38" fontId="6" fillId="0" borderId="5" xfId="2" applyFont="1" applyBorder="1" applyAlignment="1">
      <alignment horizontal="right" vertical="center"/>
    </xf>
    <xf numFmtId="38" fontId="6" fillId="0" borderId="16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20" xfId="2" applyFont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9" fillId="0" borderId="0" xfId="2" applyFont="1" applyFill="1" applyAlignment="1">
      <alignment horizontal="left" vertical="center"/>
    </xf>
    <xf numFmtId="38" fontId="8" fillId="0" borderId="0" xfId="2" applyFont="1" applyAlignment="1">
      <alignment horizontal="left" vertical="center"/>
    </xf>
    <xf numFmtId="38" fontId="6" fillId="0" borderId="10" xfId="2" applyFont="1" applyBorder="1" applyAlignment="1">
      <alignment horizontal="left" vertical="center" wrapText="1"/>
    </xf>
    <xf numFmtId="38" fontId="8" fillId="0" borderId="0" xfId="2" applyFont="1" applyFill="1" applyBorder="1" applyAlignment="1">
      <alignment horizontal="left" vertical="center" shrinkToFit="1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15" fillId="0" borderId="28" xfId="3" applyFont="1" applyBorder="1">
      <alignment vertical="center"/>
    </xf>
    <xf numFmtId="176" fontId="15" fillId="0" borderId="16" xfId="3" applyNumberFormat="1" applyFont="1" applyBorder="1">
      <alignment vertical="center"/>
    </xf>
    <xf numFmtId="176" fontId="15" fillId="0" borderId="28" xfId="3" applyNumberFormat="1" applyFont="1" applyBorder="1">
      <alignment vertical="center"/>
    </xf>
    <xf numFmtId="0" fontId="15" fillId="0" borderId="29" xfId="3" applyFont="1" applyBorder="1">
      <alignment vertical="center"/>
    </xf>
    <xf numFmtId="176" fontId="15" fillId="0" borderId="29" xfId="3" applyNumberFormat="1" applyFont="1" applyBorder="1">
      <alignment vertical="center"/>
    </xf>
    <xf numFmtId="176" fontId="15" fillId="0" borderId="16" xfId="3" applyNumberFormat="1" applyFont="1" applyBorder="1" applyAlignment="1">
      <alignment horizontal="center" vertical="center"/>
    </xf>
    <xf numFmtId="0" fontId="15" fillId="0" borderId="30" xfId="3" applyFont="1" applyBorder="1">
      <alignment vertical="center"/>
    </xf>
    <xf numFmtId="176" fontId="15" fillId="0" borderId="12" xfId="3" applyNumberFormat="1" applyFont="1" applyBorder="1">
      <alignment vertical="center"/>
    </xf>
    <xf numFmtId="176" fontId="15" fillId="0" borderId="30" xfId="3" applyNumberFormat="1" applyFont="1" applyBorder="1">
      <alignment vertical="center"/>
    </xf>
    <xf numFmtId="0" fontId="15" fillId="0" borderId="30" xfId="3" applyFont="1" applyBorder="1" applyAlignment="1">
      <alignment horizontal="center" vertical="center"/>
    </xf>
    <xf numFmtId="176" fontId="15" fillId="0" borderId="30" xfId="3" applyNumberFormat="1" applyFont="1" applyBorder="1" applyAlignment="1">
      <alignment horizontal="center"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8" fontId="0" fillId="0" borderId="1" xfId="0" applyNumberFormat="1" applyBorder="1">
      <alignment vertical="center"/>
    </xf>
    <xf numFmtId="38" fontId="6" fillId="3" borderId="1" xfId="2" applyFont="1" applyFill="1" applyBorder="1" applyAlignment="1">
      <alignment horizontal="center" vertical="center"/>
    </xf>
    <xf numFmtId="38" fontId="6" fillId="3" borderId="1" xfId="2" applyFont="1" applyFill="1" applyBorder="1" applyAlignment="1">
      <alignment horizontal="right" vertical="center"/>
    </xf>
    <xf numFmtId="38" fontId="6" fillId="3" borderId="3" xfId="2" applyFont="1" applyFill="1" applyBorder="1" applyAlignment="1">
      <alignment horizontal="center" vertical="center"/>
    </xf>
    <xf numFmtId="38" fontId="6" fillId="3" borderId="2" xfId="2" applyFont="1" applyFill="1" applyBorder="1" applyAlignment="1">
      <alignment horizontal="center" vertical="center"/>
    </xf>
    <xf numFmtId="38" fontId="6" fillId="3" borderId="2" xfId="2" applyFont="1" applyFill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7" fillId="0" borderId="1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 wrapText="1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38" fontId="7" fillId="2" borderId="1" xfId="2" applyFont="1" applyFill="1" applyBorder="1" applyAlignment="1">
      <alignment vertical="center"/>
    </xf>
    <xf numFmtId="38" fontId="7" fillId="0" borderId="1" xfId="2" applyFont="1" applyBorder="1" applyAlignment="1">
      <alignment vertical="center"/>
    </xf>
    <xf numFmtId="38" fontId="8" fillId="0" borderId="0" xfId="2" applyFont="1" applyAlignment="1">
      <alignment vertical="center"/>
    </xf>
    <xf numFmtId="38" fontId="6" fillId="0" borderId="0" xfId="2" applyFont="1" applyBorder="1" applyAlignment="1">
      <alignment vertical="center" textRotation="255"/>
    </xf>
    <xf numFmtId="38" fontId="0" fillId="0" borderId="0" xfId="0" applyNumberFormat="1">
      <alignment vertical="center"/>
    </xf>
    <xf numFmtId="58" fontId="0" fillId="0" borderId="0" xfId="0" applyNumberFormat="1">
      <alignment vertical="center"/>
    </xf>
    <xf numFmtId="38" fontId="6" fillId="0" borderId="0" xfId="2" applyFont="1" applyAlignment="1">
      <alignment horizontal="left" vertical="center"/>
    </xf>
    <xf numFmtId="38" fontId="6" fillId="0" borderId="0" xfId="2" applyFont="1" applyBorder="1" applyAlignment="1">
      <alignment horizontal="center" vertical="center"/>
    </xf>
    <xf numFmtId="0" fontId="22" fillId="0" borderId="0" xfId="5" applyFont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5" fillId="0" borderId="0" xfId="5" applyFont="1" applyAlignment="1">
      <alignment vertical="center"/>
    </xf>
    <xf numFmtId="0" fontId="14" fillId="0" borderId="0" xfId="0" applyFont="1">
      <alignment vertical="center"/>
    </xf>
    <xf numFmtId="0" fontId="26" fillId="0" borderId="0" xfId="5" applyFont="1" applyAlignment="1">
      <alignment vertical="center"/>
    </xf>
    <xf numFmtId="0" fontId="27" fillId="0" borderId="0" xfId="5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vertical="center" wrapText="1"/>
    </xf>
    <xf numFmtId="0" fontId="22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 indent="1"/>
    </xf>
    <xf numFmtId="0" fontId="22" fillId="0" borderId="0" xfId="5" applyFont="1" applyAlignment="1">
      <alignment vertical="center" shrinkToFit="1"/>
    </xf>
    <xf numFmtId="0" fontId="0" fillId="0" borderId="0" xfId="0" applyAlignment="1">
      <alignment vertical="top" wrapText="1"/>
    </xf>
    <xf numFmtId="0" fontId="2" fillId="0" borderId="0" xfId="5" applyAlignment="1">
      <alignment vertical="center" wrapText="1"/>
    </xf>
    <xf numFmtId="0" fontId="32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20" fillId="0" borderId="0" xfId="0" applyFont="1">
      <alignment vertical="center"/>
    </xf>
    <xf numFmtId="0" fontId="35" fillId="0" borderId="0" xfId="5" applyFont="1" applyAlignment="1">
      <alignment vertical="center"/>
    </xf>
    <xf numFmtId="0" fontId="36" fillId="0" borderId="0" xfId="5" applyFont="1" applyAlignment="1">
      <alignment vertical="center"/>
    </xf>
    <xf numFmtId="0" fontId="20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center"/>
    </xf>
    <xf numFmtId="0" fontId="38" fillId="0" borderId="0" xfId="5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0" xfId="0" applyFont="1">
      <alignment vertical="center"/>
    </xf>
    <xf numFmtId="0" fontId="38" fillId="0" borderId="0" xfId="5" applyFont="1" applyAlignment="1">
      <alignment vertical="center"/>
    </xf>
    <xf numFmtId="0" fontId="39" fillId="0" borderId="0" xfId="0" applyFont="1">
      <alignment vertical="center"/>
    </xf>
    <xf numFmtId="0" fontId="40" fillId="0" borderId="0" xfId="5" applyFont="1" applyAlignment="1">
      <alignment vertical="center"/>
    </xf>
    <xf numFmtId="38" fontId="6" fillId="0" borderId="12" xfId="2" applyFont="1" applyBorder="1" applyAlignment="1">
      <alignment horizontal="center" vertical="center"/>
    </xf>
    <xf numFmtId="0" fontId="45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47" fillId="0" borderId="0" xfId="2" applyFont="1" applyBorder="1" applyAlignment="1">
      <alignment wrapText="1"/>
    </xf>
    <xf numFmtId="38" fontId="8" fillId="0" borderId="0" xfId="2" applyFont="1" applyBorder="1" applyAlignment="1">
      <alignment vertical="center"/>
    </xf>
    <xf numFmtId="38" fontId="47" fillId="0" borderId="0" xfId="2" applyFont="1" applyBorder="1" applyAlignment="1">
      <alignment horizontal="left" vertical="center"/>
    </xf>
    <xf numFmtId="38" fontId="47" fillId="0" borderId="0" xfId="2" applyFont="1" applyBorder="1" applyAlignment="1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>
      <alignment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38" fontId="49" fillId="0" borderId="0" xfId="2" applyFont="1" applyBorder="1" applyAlignment="1">
      <alignment vertical="center" wrapText="1"/>
    </xf>
    <xf numFmtId="38" fontId="12" fillId="0" borderId="0" xfId="2" applyFont="1" applyBorder="1" applyAlignment="1">
      <alignment horizontal="left" vertical="center" wrapText="1"/>
    </xf>
    <xf numFmtId="38" fontId="6" fillId="0" borderId="1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0" fontId="52" fillId="0" borderId="6" xfId="0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28" fillId="0" borderId="0" xfId="6" applyFont="1" applyFill="1" applyBorder="1" applyAlignment="1" applyProtection="1">
      <alignment horizontal="distributed" vertical="center"/>
      <protection locked="0"/>
    </xf>
    <xf numFmtId="0" fontId="56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6" applyFont="1" applyFill="1" applyBorder="1" applyAlignment="1" applyProtection="1">
      <alignment horizontal="center" vertical="center"/>
      <protection locked="0"/>
    </xf>
    <xf numFmtId="0" fontId="8" fillId="0" borderId="0" xfId="0" applyFont="1" applyFill="1">
      <alignment vertical="center"/>
    </xf>
    <xf numFmtId="0" fontId="20" fillId="0" borderId="0" xfId="0" applyFont="1" applyFill="1">
      <alignment vertical="center"/>
    </xf>
    <xf numFmtId="38" fontId="28" fillId="0" borderId="0" xfId="2" applyFont="1">
      <alignment vertical="center"/>
    </xf>
    <xf numFmtId="38" fontId="8" fillId="0" borderId="0" xfId="2" applyFont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6" xfId="0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49" fillId="0" borderId="0" xfId="2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38" fontId="7" fillId="2" borderId="1" xfId="2" applyFont="1" applyFill="1" applyBorder="1" applyAlignment="1" applyProtection="1">
      <alignment vertical="center"/>
      <protection locked="0"/>
    </xf>
    <xf numFmtId="0" fontId="28" fillId="0" borderId="47" xfId="5" applyFont="1" applyBorder="1" applyAlignment="1" applyProtection="1">
      <alignment horizontal="distributed" vertical="center"/>
    </xf>
    <xf numFmtId="0" fontId="28" fillId="0" borderId="63" xfId="6" applyFont="1" applyFill="1" applyBorder="1" applyAlignment="1" applyProtection="1">
      <alignment horizontal="distributed" vertical="center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38" fontId="6" fillId="0" borderId="1" xfId="2" applyFont="1" applyBorder="1" applyAlignment="1" applyProtection="1">
      <alignment horizontal="center" vertical="center"/>
      <protection locked="0"/>
    </xf>
    <xf numFmtId="38" fontId="6" fillId="0" borderId="4" xfId="2" applyFont="1" applyFill="1" applyBorder="1" applyAlignment="1" applyProtection="1">
      <alignment horizontal="center" vertical="center"/>
      <protection locked="0"/>
    </xf>
    <xf numFmtId="38" fontId="6" fillId="0" borderId="2" xfId="2" applyFont="1" applyFill="1" applyBorder="1" applyAlignment="1" applyProtection="1">
      <alignment horizontal="center" vertical="center"/>
      <protection locked="0"/>
    </xf>
    <xf numFmtId="38" fontId="6" fillId="0" borderId="9" xfId="2" applyFont="1" applyBorder="1" applyAlignment="1" applyProtection="1">
      <alignment horizontal="center" vertical="center"/>
      <protection locked="0"/>
    </xf>
    <xf numFmtId="38" fontId="6" fillId="0" borderId="7" xfId="2" applyFont="1" applyBorder="1" applyAlignment="1" applyProtection="1">
      <alignment horizontal="center" vertical="center"/>
      <protection locked="0"/>
    </xf>
    <xf numFmtId="38" fontId="6" fillId="0" borderId="16" xfId="2" applyFont="1" applyBorder="1" applyAlignment="1" applyProtection="1">
      <alignment horizontal="center" vertical="center"/>
      <protection locked="0"/>
    </xf>
    <xf numFmtId="38" fontId="6" fillId="2" borderId="1" xfId="2" applyFont="1" applyFill="1" applyBorder="1" applyAlignment="1" applyProtection="1">
      <alignment horizontal="center" vertical="center" wrapText="1"/>
      <protection locked="0"/>
    </xf>
    <xf numFmtId="38" fontId="6" fillId="2" borderId="3" xfId="2" applyFont="1" applyFill="1" applyBorder="1" applyAlignment="1" applyProtection="1">
      <alignment horizontal="center" vertical="center"/>
      <protection locked="0"/>
    </xf>
    <xf numFmtId="38" fontId="6" fillId="2" borderId="2" xfId="2" applyFont="1" applyFill="1" applyBorder="1" applyAlignment="1" applyProtection="1">
      <alignment horizontal="center" vertical="center"/>
      <protection locked="0"/>
    </xf>
    <xf numFmtId="38" fontId="6" fillId="3" borderId="2" xfId="2" applyFont="1" applyFill="1" applyBorder="1" applyAlignment="1" applyProtection="1">
      <alignment horizontal="center" vertical="center"/>
      <protection locked="0"/>
    </xf>
    <xf numFmtId="38" fontId="6" fillId="3" borderId="2" xfId="2" applyFont="1" applyFill="1" applyBorder="1" applyAlignment="1" applyProtection="1">
      <alignment horizontal="right" vertical="center"/>
      <protection locked="0"/>
    </xf>
    <xf numFmtId="38" fontId="6" fillId="3" borderId="1" xfId="2" applyFont="1" applyFill="1" applyBorder="1" applyAlignment="1" applyProtection="1">
      <alignment horizontal="center" vertical="center"/>
      <protection locked="0"/>
    </xf>
    <xf numFmtId="38" fontId="6" fillId="3" borderId="1" xfId="2" applyFont="1" applyFill="1" applyBorder="1" applyAlignment="1" applyProtection="1">
      <alignment horizontal="right" vertical="center"/>
      <protection locked="0"/>
    </xf>
    <xf numFmtId="38" fontId="6" fillId="3" borderId="3" xfId="2" applyFont="1" applyFill="1" applyBorder="1" applyAlignment="1" applyProtection="1">
      <alignment horizontal="center" vertical="center"/>
      <protection locked="0"/>
    </xf>
    <xf numFmtId="38" fontId="6" fillId="3" borderId="3" xfId="2" applyFont="1" applyFill="1" applyBorder="1" applyAlignment="1" applyProtection="1">
      <alignment horizontal="right" vertical="center"/>
      <protection locked="0"/>
    </xf>
    <xf numFmtId="38" fontId="6" fillId="2" borderId="1" xfId="2" applyFont="1" applyFill="1" applyBorder="1" applyAlignment="1" applyProtection="1">
      <alignment horizontal="right" vertical="center"/>
      <protection locked="0"/>
    </xf>
    <xf numFmtId="38" fontId="6" fillId="2" borderId="4" xfId="2" applyFont="1" applyFill="1" applyBorder="1" applyAlignment="1" applyProtection="1">
      <alignment horizontal="right" vertical="center"/>
      <protection locked="0"/>
    </xf>
    <xf numFmtId="38" fontId="6" fillId="2" borderId="2" xfId="2" applyFont="1" applyFill="1" applyBorder="1" applyAlignment="1" applyProtection="1">
      <alignment horizontal="right" vertical="center"/>
      <protection locked="0"/>
    </xf>
    <xf numFmtId="38" fontId="6" fillId="0" borderId="1" xfId="2" applyFont="1" applyFill="1" applyBorder="1" applyAlignment="1" applyProtection="1">
      <alignment horizontal="right" vertical="center"/>
      <protection locked="0"/>
    </xf>
    <xf numFmtId="38" fontId="6" fillId="0" borderId="5" xfId="2" applyFont="1" applyBorder="1" applyAlignment="1" applyProtection="1">
      <alignment horizontal="right" vertical="center"/>
      <protection locked="0"/>
    </xf>
    <xf numFmtId="38" fontId="6" fillId="0" borderId="10" xfId="2" applyFont="1" applyBorder="1" applyAlignment="1" applyProtection="1">
      <alignment horizontal="right" vertical="center"/>
      <protection locked="0"/>
    </xf>
    <xf numFmtId="38" fontId="6" fillId="0" borderId="8" xfId="2" applyFont="1" applyBorder="1" applyAlignment="1" applyProtection="1">
      <alignment horizontal="right" vertical="center"/>
      <protection locked="0"/>
    </xf>
    <xf numFmtId="38" fontId="5" fillId="0" borderId="0" xfId="2" applyFont="1" applyFill="1" applyBorder="1" applyAlignment="1">
      <alignment horizontal="center" vertical="center"/>
    </xf>
    <xf numFmtId="38" fontId="20" fillId="0" borderId="0" xfId="2" applyFont="1" applyAlignment="1">
      <alignment horizontal="left" vertical="center"/>
    </xf>
    <xf numFmtId="38" fontId="20" fillId="0" borderId="0" xfId="2" applyFont="1" applyBorder="1" applyAlignment="1">
      <alignment vertical="center" wrapText="1"/>
    </xf>
    <xf numFmtId="38" fontId="20" fillId="0" borderId="10" xfId="2" applyFont="1" applyBorder="1" applyAlignment="1">
      <alignment horizontal="left" vertical="center" wrapText="1"/>
    </xf>
    <xf numFmtId="38" fontId="6" fillId="0" borderId="18" xfId="2" applyFont="1" applyBorder="1" applyAlignment="1" applyProtection="1">
      <alignment horizontal="right" vertical="center"/>
    </xf>
    <xf numFmtId="0" fontId="57" fillId="0" borderId="0" xfId="0" applyFont="1">
      <alignment vertical="center"/>
    </xf>
    <xf numFmtId="0" fontId="9" fillId="0" borderId="31" xfId="5" applyFont="1" applyBorder="1" applyAlignment="1">
      <alignment horizontal="distributed" vertical="center" wrapText="1" indent="2"/>
    </xf>
    <xf numFmtId="0" fontId="9" fillId="0" borderId="32" xfId="5" applyFont="1" applyBorder="1" applyAlignment="1">
      <alignment horizontal="distributed" vertical="center" wrapText="1" indent="2"/>
    </xf>
    <xf numFmtId="0" fontId="9" fillId="0" borderId="43" xfId="5" applyFont="1" applyBorder="1" applyAlignment="1">
      <alignment horizontal="distributed" vertical="center" wrapText="1" indent="2"/>
    </xf>
    <xf numFmtId="0" fontId="9" fillId="0" borderId="48" xfId="5" applyFont="1" applyBorder="1" applyAlignment="1">
      <alignment horizontal="distributed" vertical="center" wrapText="1" indent="2"/>
    </xf>
    <xf numFmtId="0" fontId="9" fillId="0" borderId="0" xfId="5" applyFont="1" applyAlignment="1">
      <alignment horizontal="distributed" vertical="center" wrapText="1" indent="2"/>
    </xf>
    <xf numFmtId="0" fontId="9" fillId="0" borderId="49" xfId="5" applyFont="1" applyBorder="1" applyAlignment="1">
      <alignment horizontal="distributed" vertical="center" wrapText="1" indent="2"/>
    </xf>
    <xf numFmtId="0" fontId="9" fillId="0" borderId="44" xfId="5" applyFont="1" applyBorder="1" applyAlignment="1">
      <alignment horizontal="distributed" vertical="center" wrapText="1" indent="2"/>
    </xf>
    <xf numFmtId="0" fontId="9" fillId="0" borderId="45" xfId="5" applyFont="1" applyBorder="1" applyAlignment="1">
      <alignment horizontal="distributed" vertical="center" wrapText="1" indent="2"/>
    </xf>
    <xf numFmtId="0" fontId="9" fillId="0" borderId="46" xfId="5" applyFont="1" applyBorder="1" applyAlignment="1">
      <alignment horizontal="distributed" vertical="center" wrapText="1" indent="2"/>
    </xf>
    <xf numFmtId="0" fontId="46" fillId="0" borderId="31" xfId="5" applyFont="1" applyBorder="1" applyAlignment="1">
      <alignment horizontal="right" vertical="center" wrapText="1"/>
    </xf>
    <xf numFmtId="0" fontId="46" fillId="0" borderId="32" xfId="5" applyFont="1" applyBorder="1" applyAlignment="1">
      <alignment horizontal="right" vertical="center" wrapText="1"/>
    </xf>
    <xf numFmtId="0" fontId="46" fillId="0" borderId="48" xfId="5" applyFont="1" applyBorder="1" applyAlignment="1">
      <alignment horizontal="right" vertical="center" wrapText="1"/>
    </xf>
    <xf numFmtId="0" fontId="46" fillId="0" borderId="0" xfId="5" applyFont="1" applyAlignment="1">
      <alignment horizontal="right" vertical="center" wrapText="1"/>
    </xf>
    <xf numFmtId="0" fontId="46" fillId="0" borderId="44" xfId="5" applyFont="1" applyBorder="1" applyAlignment="1">
      <alignment horizontal="right" vertical="center" wrapText="1"/>
    </xf>
    <xf numFmtId="0" fontId="46" fillId="0" borderId="45" xfId="5" applyFont="1" applyBorder="1" applyAlignment="1">
      <alignment horizontal="right" vertical="center" wrapText="1"/>
    </xf>
    <xf numFmtId="38" fontId="55" fillId="0" borderId="32" xfId="5" applyNumberFormat="1" applyFont="1" applyBorder="1" applyAlignment="1">
      <alignment horizontal="center" vertical="center" wrapText="1"/>
    </xf>
    <xf numFmtId="0" fontId="55" fillId="0" borderId="32" xfId="5" applyFont="1" applyBorder="1" applyAlignment="1">
      <alignment horizontal="center" vertical="center" wrapText="1"/>
    </xf>
    <xf numFmtId="0" fontId="55" fillId="0" borderId="0" xfId="5" applyFont="1" applyAlignment="1">
      <alignment horizontal="center" vertical="center" wrapText="1"/>
    </xf>
    <xf numFmtId="0" fontId="55" fillId="0" borderId="45" xfId="5" applyFont="1" applyBorder="1" applyAlignment="1">
      <alignment horizontal="center" vertical="center" wrapText="1"/>
    </xf>
    <xf numFmtId="0" fontId="46" fillId="0" borderId="43" xfId="5" applyFont="1" applyBorder="1" applyAlignment="1">
      <alignment horizontal="left" vertical="center" wrapText="1"/>
    </xf>
    <xf numFmtId="0" fontId="46" fillId="0" borderId="49" xfId="5" applyFont="1" applyBorder="1" applyAlignment="1">
      <alignment horizontal="left" vertical="center" wrapText="1"/>
    </xf>
    <xf numFmtId="0" fontId="46" fillId="0" borderId="46" xfId="5" applyFont="1" applyBorder="1" applyAlignment="1">
      <alignment horizontal="left" vertical="center" wrapText="1"/>
    </xf>
    <xf numFmtId="0" fontId="5" fillId="0" borderId="36" xfId="5" applyFont="1" applyBorder="1" applyAlignment="1">
      <alignment horizontal="distributed" vertical="center" indent="4"/>
    </xf>
    <xf numFmtId="0" fontId="5" fillId="0" borderId="37" xfId="5" applyFont="1" applyBorder="1" applyAlignment="1">
      <alignment horizontal="distributed" vertical="center" indent="4"/>
    </xf>
    <xf numFmtId="0" fontId="5" fillId="0" borderId="38" xfId="5" applyFont="1" applyBorder="1" applyAlignment="1">
      <alignment horizontal="distributed" vertical="center" indent="4"/>
    </xf>
    <xf numFmtId="0" fontId="5" fillId="2" borderId="36" xfId="5" applyFont="1" applyFill="1" applyBorder="1" applyAlignment="1" applyProtection="1">
      <alignment horizontal="center" vertical="center"/>
      <protection locked="0"/>
    </xf>
    <xf numFmtId="0" fontId="5" fillId="2" borderId="37" xfId="5" applyFont="1" applyFill="1" applyBorder="1" applyAlignment="1" applyProtection="1">
      <alignment horizontal="center" vertical="center"/>
      <protection locked="0"/>
    </xf>
    <xf numFmtId="0" fontId="5" fillId="2" borderId="38" xfId="5" applyFont="1" applyFill="1" applyBorder="1" applyAlignment="1" applyProtection="1">
      <alignment horizontal="center" vertical="center"/>
      <protection locked="0"/>
    </xf>
    <xf numFmtId="0" fontId="9" fillId="0" borderId="36" xfId="5" applyFont="1" applyBorder="1" applyAlignment="1">
      <alignment horizontal="distributed" vertical="center" indent="4"/>
    </xf>
    <xf numFmtId="0" fontId="9" fillId="0" borderId="37" xfId="5" applyFont="1" applyBorder="1" applyAlignment="1">
      <alignment horizontal="distributed" vertical="center" indent="4"/>
    </xf>
    <xf numFmtId="0" fontId="9" fillId="0" borderId="38" xfId="5" applyFont="1" applyBorder="1" applyAlignment="1">
      <alignment horizontal="distributed" vertical="center" indent="4"/>
    </xf>
    <xf numFmtId="0" fontId="9" fillId="2" borderId="36" xfId="5" applyFont="1" applyFill="1" applyBorder="1" applyAlignment="1" applyProtection="1">
      <alignment horizontal="center" vertical="center"/>
      <protection locked="0"/>
    </xf>
    <xf numFmtId="0" fontId="9" fillId="2" borderId="37" xfId="5" applyFont="1" applyFill="1" applyBorder="1" applyAlignment="1" applyProtection="1">
      <alignment horizontal="center" vertical="center"/>
      <protection locked="0"/>
    </xf>
    <xf numFmtId="0" fontId="9" fillId="2" borderId="38" xfId="5" applyFont="1" applyFill="1" applyBorder="1" applyAlignment="1" applyProtection="1">
      <alignment horizontal="center" vertical="center"/>
      <protection locked="0"/>
    </xf>
    <xf numFmtId="0" fontId="5" fillId="0" borderId="39" xfId="5" applyFont="1" applyBorder="1" applyAlignment="1">
      <alignment horizontal="center" vertical="center"/>
    </xf>
    <xf numFmtId="0" fontId="5" fillId="0" borderId="40" xfId="5" applyFont="1" applyBorder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44" xfId="5" applyFont="1" applyBorder="1" applyAlignment="1">
      <alignment horizontal="center" vertical="center"/>
    </xf>
    <xf numFmtId="0" fontId="5" fillId="0" borderId="45" xfId="5" applyFont="1" applyBorder="1" applyAlignment="1">
      <alignment horizontal="center" vertical="center"/>
    </xf>
    <xf numFmtId="0" fontId="35" fillId="2" borderId="50" xfId="5" applyFont="1" applyFill="1" applyBorder="1" applyAlignment="1" applyProtection="1">
      <alignment horizontal="center" vertical="center"/>
      <protection locked="0"/>
    </xf>
    <xf numFmtId="0" fontId="35" fillId="2" borderId="41" xfId="5" applyFont="1" applyFill="1" applyBorder="1" applyAlignment="1" applyProtection="1">
      <alignment horizontal="center" vertical="center"/>
      <protection locked="0"/>
    </xf>
    <xf numFmtId="0" fontId="35" fillId="2" borderId="42" xfId="5" applyFont="1" applyFill="1" applyBorder="1" applyAlignment="1" applyProtection="1">
      <alignment horizontal="center" vertical="center"/>
      <protection locked="0"/>
    </xf>
    <xf numFmtId="0" fontId="35" fillId="2" borderId="51" xfId="5" applyFont="1" applyFill="1" applyBorder="1" applyAlignment="1" applyProtection="1">
      <alignment horizontal="center" vertical="center"/>
      <protection locked="0"/>
    </xf>
    <xf numFmtId="0" fontId="35" fillId="2" borderId="52" xfId="5" applyFont="1" applyFill="1" applyBorder="1" applyAlignment="1" applyProtection="1">
      <alignment horizontal="center" vertical="center"/>
      <protection locked="0"/>
    </xf>
    <xf numFmtId="0" fontId="35" fillId="2" borderId="53" xfId="5" applyFont="1" applyFill="1" applyBorder="1" applyAlignment="1" applyProtection="1">
      <alignment horizontal="center" vertical="center"/>
      <protection locked="0"/>
    </xf>
    <xf numFmtId="0" fontId="56" fillId="2" borderId="64" xfId="4" applyFont="1" applyFill="1" applyBorder="1" applyAlignment="1" applyProtection="1">
      <alignment horizontal="center" vertical="center"/>
      <protection locked="0"/>
    </xf>
    <xf numFmtId="0" fontId="35" fillId="2" borderId="65" xfId="6" applyFont="1" applyFill="1" applyBorder="1" applyAlignment="1" applyProtection="1">
      <alignment horizontal="center" vertical="center"/>
      <protection locked="0"/>
    </xf>
    <xf numFmtId="0" fontId="35" fillId="2" borderId="66" xfId="6" applyFont="1" applyFill="1" applyBorder="1" applyAlignment="1" applyProtection="1">
      <alignment horizontal="center" vertical="center"/>
      <protection locked="0"/>
    </xf>
    <xf numFmtId="0" fontId="33" fillId="4" borderId="0" xfId="5" applyFont="1" applyFill="1" applyAlignment="1">
      <alignment horizontal="center" vertical="center"/>
    </xf>
    <xf numFmtId="0" fontId="5" fillId="0" borderId="33" xfId="5" applyFont="1" applyBorder="1" applyAlignment="1">
      <alignment horizontal="distributed" vertical="center" indent="4"/>
    </xf>
    <xf numFmtId="0" fontId="5" fillId="0" borderId="34" xfId="5" applyFont="1" applyBorder="1" applyAlignment="1">
      <alignment horizontal="distributed" vertical="center" indent="4"/>
    </xf>
    <xf numFmtId="0" fontId="5" fillId="0" borderId="35" xfId="5" applyFont="1" applyBorder="1" applyAlignment="1">
      <alignment horizontal="distributed" vertical="center" indent="4"/>
    </xf>
    <xf numFmtId="0" fontId="5" fillId="2" borderId="33" xfId="5" applyFont="1" applyFill="1" applyBorder="1" applyAlignment="1" applyProtection="1">
      <alignment horizontal="center" vertical="center"/>
      <protection locked="0"/>
    </xf>
    <xf numFmtId="0" fontId="5" fillId="2" borderId="34" xfId="5" applyFont="1" applyFill="1" applyBorder="1" applyAlignment="1" applyProtection="1">
      <alignment horizontal="center" vertical="center"/>
      <protection locked="0"/>
    </xf>
    <xf numFmtId="0" fontId="5" fillId="2" borderId="35" xfId="5" applyFont="1" applyFill="1" applyBorder="1" applyAlignment="1" applyProtection="1">
      <alignment horizontal="center" vertical="center"/>
      <protection locked="0"/>
    </xf>
    <xf numFmtId="38" fontId="5" fillId="0" borderId="15" xfId="2" applyFont="1" applyFill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24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/>
    </xf>
    <xf numFmtId="38" fontId="6" fillId="0" borderId="25" xfId="2" applyFont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11" xfId="2" applyFont="1" applyBorder="1" applyAlignment="1">
      <alignment horizontal="right" vertical="center"/>
    </xf>
    <xf numFmtId="38" fontId="6" fillId="0" borderId="27" xfId="2" applyFont="1" applyBorder="1" applyAlignment="1">
      <alignment horizontal="center" vertical="center"/>
    </xf>
    <xf numFmtId="38" fontId="6" fillId="0" borderId="16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0" xfId="2" applyFont="1" applyAlignment="1">
      <alignment horizontal="left" vertical="center"/>
    </xf>
    <xf numFmtId="38" fontId="6" fillId="0" borderId="23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23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44" fillId="0" borderId="0" xfId="2" applyFont="1" applyFill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9" fillId="0" borderId="0" xfId="2" applyFont="1" applyFill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38" fontId="7" fillId="0" borderId="15" xfId="2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 wrapText="1"/>
    </xf>
    <xf numFmtId="178" fontId="15" fillId="2" borderId="0" xfId="3" applyNumberFormat="1" applyFont="1" applyFill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2" fillId="2" borderId="57" xfId="0" applyFont="1" applyFill="1" applyBorder="1" applyAlignment="1" applyProtection="1">
      <alignment horizontal="center" vertical="center"/>
      <protection locked="0"/>
    </xf>
    <xf numFmtId="0" fontId="52" fillId="2" borderId="58" xfId="0" applyFont="1" applyFill="1" applyBorder="1" applyAlignment="1" applyProtection="1">
      <alignment horizontal="center" vertical="center"/>
      <protection locked="0"/>
    </xf>
    <xf numFmtId="0" fontId="52" fillId="2" borderId="59" xfId="0" applyFont="1" applyFill="1" applyBorder="1" applyAlignment="1" applyProtection="1">
      <alignment horizontal="center" vertical="center"/>
      <protection locked="0"/>
    </xf>
    <xf numFmtId="0" fontId="52" fillId="2" borderId="6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2" fillId="2" borderId="61" xfId="0" applyFont="1" applyFill="1" applyBorder="1" applyAlignment="1" applyProtection="1">
      <alignment horizontal="center" vertical="center"/>
      <protection locked="0"/>
    </xf>
    <xf numFmtId="0" fontId="52" fillId="2" borderId="62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 textRotation="255"/>
    </xf>
    <xf numFmtId="38" fontId="9" fillId="0" borderId="15" xfId="2" applyFont="1" applyBorder="1" applyAlignment="1">
      <alignment horizontal="center" vertical="center"/>
    </xf>
    <xf numFmtId="49" fontId="19" fillId="0" borderId="6" xfId="4" applyNumberFormat="1" applyFill="1" applyBorder="1" applyAlignment="1">
      <alignment horizontal="center" vertical="center" wrapText="1"/>
    </xf>
    <xf numFmtId="49" fontId="8" fillId="0" borderId="6" xfId="2" applyNumberFormat="1" applyFont="1" applyFill="1" applyBorder="1" applyAlignment="1">
      <alignment horizontal="center" vertical="center"/>
    </xf>
    <xf numFmtId="58" fontId="15" fillId="2" borderId="0" xfId="3" applyNumberFormat="1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52" fillId="2" borderId="59" xfId="0" applyFont="1" applyFill="1" applyBorder="1" applyAlignment="1">
      <alignment horizontal="center" vertical="center"/>
    </xf>
    <xf numFmtId="0" fontId="52" fillId="2" borderId="60" xfId="0" applyFont="1" applyFill="1" applyBorder="1" applyAlignment="1">
      <alignment horizontal="center" vertical="center"/>
    </xf>
    <xf numFmtId="0" fontId="52" fillId="2" borderId="61" xfId="0" applyFont="1" applyFill="1" applyBorder="1" applyAlignment="1">
      <alignment horizontal="center" vertical="center"/>
    </xf>
    <xf numFmtId="0" fontId="52" fillId="2" borderId="62" xfId="0" applyFont="1" applyFill="1" applyBorder="1" applyAlignment="1">
      <alignment horizontal="center" vertical="center"/>
    </xf>
    <xf numFmtId="0" fontId="52" fillId="2" borderId="57" xfId="0" applyFont="1" applyFill="1" applyBorder="1" applyAlignment="1">
      <alignment horizontal="center" vertical="center"/>
    </xf>
    <xf numFmtId="0" fontId="52" fillId="2" borderId="58" xfId="0" applyFont="1" applyFill="1" applyBorder="1" applyAlignment="1">
      <alignment horizontal="center" vertical="center"/>
    </xf>
    <xf numFmtId="38" fontId="17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8" fontId="17" fillId="0" borderId="5" xfId="2" applyFont="1" applyBorder="1" applyAlignment="1">
      <alignment horizontal="center" vertical="center" wrapText="1"/>
    </xf>
    <xf numFmtId="38" fontId="17" fillId="0" borderId="7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6" fillId="2" borderId="2" xfId="2" applyFont="1" applyFill="1" applyBorder="1" applyAlignment="1" applyProtection="1">
      <alignment horizontal="center" vertical="center" wrapText="1"/>
      <protection locked="0"/>
    </xf>
    <xf numFmtId="38" fontId="6" fillId="2" borderId="8" xfId="2" applyFont="1" applyFill="1" applyBorder="1" applyAlignment="1" applyProtection="1">
      <alignment horizontal="right" vertical="center"/>
      <protection locked="0"/>
    </xf>
  </cellXfs>
  <cellStyles count="7">
    <cellStyle name="ハイパーリンク" xfId="4" builtinId="8"/>
    <cellStyle name="ハイパーリンク 2" xfId="6"/>
    <cellStyle name="桁区切り" xfId="2" builtinId="6"/>
    <cellStyle name="標準" xfId="0" builtinId="0"/>
    <cellStyle name="標準 2" xfId="1"/>
    <cellStyle name="標準 2 2" xfId="5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114295</xdr:rowOff>
    </xdr:from>
    <xdr:to>
      <xdr:col>7</xdr:col>
      <xdr:colOff>95250</xdr:colOff>
      <xdr:row>68</xdr:row>
      <xdr:rowOff>163285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285745"/>
          <a:ext cx="8667750" cy="115361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+mj-ea"/>
              <a:ea typeface="+mj-ea"/>
            </a:rPr>
            <a:t>※※※※※※※</a:t>
          </a:r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主な留意点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※※※※※※※</a:t>
          </a:r>
        </a:p>
        <a:p>
          <a:endParaRPr kumimoji="1" lang="en-US" altLang="ja-JP" sz="1600" b="1">
            <a:solidFill>
              <a:srgbClr val="FF0000"/>
            </a:solidFill>
            <a:latin typeface="+mj-ea"/>
            <a:ea typeface="+mj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シート番号に沿ってご作成ください。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「基本情報シート」と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「別紙５」を先にご入力いただくと、その他のシートに反映されます。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ご入力いただくのは</a:t>
          </a:r>
          <a:r>
            <a:rPr kumimoji="1" lang="ja-JP" alt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黄色セルのみ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です。それ以外は自動算出されます。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・全て</a:t>
          </a:r>
          <a:r>
            <a:rPr kumimoji="1" lang="ja-JP" altLang="en-US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消費税込み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でご記入ください。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endParaRPr kumimoji="1" lang="en-US" altLang="ja-JP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・</a:t>
          </a:r>
          <a:r>
            <a:rPr kumimoji="1" lang="ja-JP" altLang="en-US" sz="1800" b="1">
              <a:latin typeface="+mj-ea"/>
              <a:ea typeface="+mj-ea"/>
            </a:rPr>
            <a:t>納品書等の支出証拠書類について</a:t>
          </a:r>
          <a:endParaRPr kumimoji="1" lang="ja-JP" altLang="en-US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　補助した全ての対象経費について、事業が完了したことを証明する納品書・領収書等には</a:t>
          </a:r>
          <a:r>
            <a:rPr kumimoji="1" lang="en-US" altLang="ja-JP" sz="1600" b="1">
              <a:latin typeface="+mj-ea"/>
              <a:ea typeface="+mj-ea"/>
            </a:rPr>
            <a:t/>
          </a:r>
          <a:br>
            <a:rPr kumimoji="1" lang="en-US" altLang="ja-JP" sz="1600" b="1">
              <a:latin typeface="+mj-ea"/>
              <a:ea typeface="+mj-ea"/>
            </a:rPr>
          </a:br>
          <a:r>
            <a:rPr kumimoji="1" lang="ja-JP" altLang="en-US" sz="1600" b="1">
              <a:latin typeface="+mj-ea"/>
              <a:ea typeface="+mj-ea"/>
            </a:rPr>
            <a:t>　</a:t>
          </a:r>
          <a:r>
            <a:rPr kumimoji="1" lang="ja-JP" altLang="en-US" sz="1800" b="1" u="sng">
              <a:solidFill>
                <a:srgbClr val="FF0000"/>
              </a:solidFill>
              <a:latin typeface="+mj-ea"/>
              <a:ea typeface="+mj-ea"/>
            </a:rPr>
            <a:t>「対象経費名」「数量」「納品日」「金額」の全てが記載されていること</a:t>
          </a:r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を確認してください。</a:t>
          </a:r>
        </a:p>
        <a:p>
          <a:r>
            <a:rPr kumimoji="1" lang="ja-JP" altLang="en-US" sz="1600" b="1">
              <a:latin typeface="+mj-ea"/>
              <a:ea typeface="+mj-ea"/>
            </a:rPr>
            <a:t>　また，実績報告に基づき精算払いを実施するため，</a:t>
          </a:r>
          <a:r>
            <a:rPr kumimoji="1" lang="ja-JP" altLang="en-US" sz="1600" b="1" u="sng">
              <a:latin typeface="+mj-ea"/>
              <a:ea typeface="+mj-ea"/>
            </a:rPr>
            <a:t>１円単位の誤差も認められません</a:t>
          </a:r>
          <a:r>
            <a:rPr kumimoji="1" lang="ja-JP" altLang="en-US" sz="1600" b="1">
              <a:latin typeface="+mj-ea"/>
              <a:ea typeface="+mj-ea"/>
            </a:rPr>
            <a:t>ので，</a:t>
          </a:r>
          <a:r>
            <a:rPr kumimoji="1" lang="en-US" altLang="ja-JP" sz="1600" b="1">
              <a:latin typeface="+mj-ea"/>
              <a:ea typeface="+mj-ea"/>
            </a:rPr>
            <a:t/>
          </a:r>
          <a:br>
            <a:rPr kumimoji="1" lang="en-US" altLang="ja-JP" sz="1600" b="1">
              <a:latin typeface="+mj-ea"/>
              <a:ea typeface="+mj-ea"/>
            </a:rPr>
          </a:br>
          <a:r>
            <a:rPr kumimoji="1" lang="ja-JP" altLang="en-US" sz="1600" b="1">
              <a:latin typeface="+mj-ea"/>
              <a:ea typeface="+mj-ea"/>
            </a:rPr>
            <a:t>　金額等に誤りがないか提出前の再確認をお願いいたします。</a:t>
          </a:r>
        </a:p>
        <a:p>
          <a:endParaRPr kumimoji="1" lang="en-US" altLang="ja-JP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・簡易診察室・個人防護具の実績報告を行う場合は別添の</a:t>
          </a:r>
          <a:r>
            <a:rPr kumimoji="1" lang="en-US" altLang="ja-JP" sz="1600" b="1">
              <a:latin typeface="+mj-ea"/>
              <a:ea typeface="+mj-ea"/>
            </a:rPr>
            <a:t> </a:t>
          </a:r>
          <a:r>
            <a:rPr kumimoji="1" lang="ja-JP" altLang="en-US" sz="1600" b="1">
              <a:latin typeface="+mj-ea"/>
              <a:ea typeface="+mj-ea"/>
            </a:rPr>
            <a:t>「内訳表</a:t>
          </a:r>
          <a:r>
            <a:rPr kumimoji="1" lang="ja-JP" altLang="en-US" sz="1600" b="1" baseline="0">
              <a:latin typeface="+mj-ea"/>
              <a:ea typeface="+mj-ea"/>
            </a:rPr>
            <a:t> </a:t>
          </a:r>
          <a:r>
            <a:rPr kumimoji="1" lang="en-US" altLang="ja-JP" sz="1600" b="1">
              <a:latin typeface="+mj-ea"/>
              <a:ea typeface="+mj-ea"/>
            </a:rPr>
            <a:t>(</a:t>
          </a:r>
          <a:r>
            <a:rPr kumimoji="1" lang="ja-JP" altLang="en-US" sz="1600" b="1">
              <a:latin typeface="+mj-ea"/>
              <a:ea typeface="+mj-ea"/>
            </a:rPr>
            <a:t>簡易診察室・個人防護具）</a:t>
          </a:r>
          <a:r>
            <a:rPr kumimoji="1" lang="en-US" altLang="ja-JP" sz="1600" b="1">
              <a:latin typeface="+mj-ea"/>
              <a:ea typeface="+mj-ea"/>
            </a:rPr>
            <a:t>.xlsx</a:t>
          </a:r>
          <a:r>
            <a:rPr kumimoji="1" lang="ja-JP" altLang="en-US" sz="1600" b="1">
              <a:latin typeface="+mj-ea"/>
              <a:ea typeface="+mj-ea"/>
            </a:rPr>
            <a:t>」を作成願います。</a:t>
          </a:r>
        </a:p>
        <a:p>
          <a:endParaRPr kumimoji="1" lang="en-US" altLang="ja-JP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・</a:t>
          </a:r>
          <a:r>
            <a:rPr kumimoji="1" lang="ja-JP" altLang="en-US" sz="1600" b="1" u="sng">
              <a:latin typeface="+mj-ea"/>
              <a:ea typeface="+mj-ea"/>
            </a:rPr>
            <a:t>郵送及びメールでの提出をお願いいたします。</a:t>
          </a:r>
          <a:endParaRPr kumimoji="1" lang="en-US" altLang="ja-JP" sz="1600" b="1" u="sng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　メールタイトルに「</a:t>
          </a:r>
          <a:r>
            <a:rPr kumimoji="1" lang="en-US" altLang="ja-JP" sz="1600" b="1">
              <a:latin typeface="+mj-ea"/>
              <a:ea typeface="+mj-ea"/>
            </a:rPr>
            <a:t>【</a:t>
          </a:r>
          <a:r>
            <a:rPr kumimoji="1" lang="ja-JP" altLang="en-US" sz="1600" b="1">
              <a:latin typeface="+mj-ea"/>
              <a:ea typeface="+mj-ea"/>
            </a:rPr>
            <a:t>外来実績</a:t>
          </a:r>
          <a:r>
            <a:rPr kumimoji="1" lang="en-US" altLang="ja-JP" sz="1600" b="1">
              <a:latin typeface="+mj-ea"/>
              <a:ea typeface="+mj-ea"/>
            </a:rPr>
            <a:t>】</a:t>
          </a:r>
          <a:r>
            <a:rPr kumimoji="1" lang="ja-JP" altLang="en-US" sz="1600" b="1">
              <a:latin typeface="+mj-ea"/>
              <a:ea typeface="+mj-ea"/>
            </a:rPr>
            <a:t>（●●病院）」と入れてください。</a:t>
          </a:r>
          <a:endParaRPr kumimoji="1" lang="en-US" altLang="ja-JP" sz="1600" b="1">
            <a:latin typeface="+mj-ea"/>
            <a:ea typeface="+mj-ea"/>
          </a:endParaRPr>
        </a:p>
        <a:p>
          <a:endParaRPr kumimoji="1" lang="ja-JP" altLang="en-US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 ・実績報告時は、</a:t>
          </a:r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支出証拠書類（納品書，検収調書の写し等）</a:t>
          </a:r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、その他参考となる書類（写真等）も併せてご提出ください。</a:t>
          </a:r>
          <a:endParaRPr kumimoji="1" lang="en-US" altLang="ja-JP" sz="1800" b="1">
            <a:latin typeface="+mj-ea"/>
            <a:ea typeface="+mj-ea"/>
          </a:endParaRPr>
        </a:p>
        <a:p>
          <a:endParaRPr kumimoji="1" lang="ja-JP" altLang="en-US" sz="1600" b="1">
            <a:latin typeface="+mj-ea"/>
            <a:ea typeface="+mj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・今回の補助金は、感染症外来の診療体制・感染防止の強化を支援するものになります。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/>
          </a:r>
          <a:b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外来対応医療機関を辞退された場合については、原則補助金を返還していただく場合が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/>
          </a:r>
          <a:b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</a:b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ございます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ので、ご留意ください。</a:t>
          </a:r>
        </a:p>
        <a:p>
          <a:endParaRPr kumimoji="1" lang="en-US" altLang="ja-JP" sz="1600" b="1">
            <a:latin typeface="+mj-ea"/>
            <a:ea typeface="+mj-ea"/>
          </a:endParaRPr>
        </a:p>
        <a:p>
          <a:endParaRPr kumimoji="1" lang="en-US" altLang="ja-JP" sz="1600" b="1">
            <a:latin typeface="+mj-ea"/>
            <a:ea typeface="+mj-ea"/>
          </a:endParaRPr>
        </a:p>
        <a:p>
          <a:r>
            <a:rPr kumimoji="1" lang="ja-JP" altLang="en-US" sz="1600" b="1">
              <a:latin typeface="+mj-ea"/>
              <a:ea typeface="+mj-ea"/>
            </a:rPr>
            <a:t>その他、補助金のご質問については、別添の</a:t>
          </a:r>
          <a:r>
            <a:rPr kumimoji="1" lang="en-US" altLang="ja-JP" sz="1800" b="1">
              <a:latin typeface="+mj-ea"/>
              <a:ea typeface="+mj-ea"/>
            </a:rPr>
            <a:t>Q&amp;A</a:t>
          </a:r>
          <a:r>
            <a:rPr kumimoji="1" lang="ja-JP" altLang="en-US" sz="1600" b="1">
              <a:latin typeface="+mj-ea"/>
              <a:ea typeface="+mj-ea"/>
            </a:rPr>
            <a:t>をご確認ください。</a:t>
          </a:r>
          <a:endParaRPr kumimoji="1" lang="en-US" altLang="ja-JP" sz="1600" b="1">
            <a:latin typeface="+mj-ea"/>
            <a:ea typeface="+mj-ea"/>
          </a:endParaRPr>
        </a:p>
        <a:p>
          <a:endParaRPr kumimoji="1" lang="en-US" altLang="ja-JP" sz="1600" b="1">
            <a:latin typeface="+mj-ea"/>
            <a:ea typeface="+mj-ea"/>
          </a:endParaRPr>
        </a:p>
        <a:p>
          <a:endParaRPr kumimoji="1" lang="en-US" altLang="ja-JP" sz="1600" b="1">
            <a:latin typeface="+mj-ea"/>
            <a:ea typeface="+mj-ea"/>
          </a:endParaRPr>
        </a:p>
        <a:p>
          <a:r>
            <a:rPr kumimoji="1" lang="ja-JP" altLang="en-US" sz="1400" b="1">
              <a:latin typeface="+mj-ea"/>
              <a:ea typeface="+mj-ea"/>
            </a:rPr>
            <a:t>＜補助金に関する問い合わせ先＞</a:t>
          </a:r>
          <a:endParaRPr kumimoji="1" lang="en-US" altLang="ja-JP" sz="1400" b="1">
            <a:latin typeface="+mj-ea"/>
            <a:ea typeface="+mj-ea"/>
          </a:endParaRPr>
        </a:p>
        <a:p>
          <a:r>
            <a:rPr kumimoji="1" lang="ja-JP" altLang="en-US" sz="1400" b="1">
              <a:latin typeface="+mj-ea"/>
              <a:ea typeface="+mj-ea"/>
            </a:rPr>
            <a:t>　茨城県医療保険部感染症対策課　疫学グループ　新型コロナ補助金担当</a:t>
          </a:r>
          <a:endParaRPr kumimoji="1" lang="en-US" altLang="ja-JP" sz="1400" b="1">
            <a:latin typeface="+mj-ea"/>
            <a:ea typeface="+mj-ea"/>
          </a:endParaRPr>
        </a:p>
        <a:p>
          <a:r>
            <a:rPr kumimoji="1" lang="ja-JP" altLang="en-US" sz="1400" b="1">
              <a:latin typeface="+mj-ea"/>
              <a:ea typeface="+mj-ea"/>
            </a:rPr>
            <a:t>　</a:t>
          </a:r>
          <a:r>
            <a:rPr kumimoji="1" lang="en-US" altLang="ja-JP" sz="1400" b="1">
              <a:latin typeface="+mj-ea"/>
              <a:ea typeface="+mj-ea"/>
            </a:rPr>
            <a:t>mail </a:t>
          </a:r>
          <a:r>
            <a:rPr kumimoji="1" lang="ja-JP" altLang="en-US" sz="1400" b="1">
              <a:latin typeface="+mj-ea"/>
              <a:ea typeface="+mj-ea"/>
            </a:rPr>
            <a:t>： </a:t>
          </a:r>
          <a:r>
            <a:rPr kumimoji="1" lang="en-US" altLang="ja-JP" sz="1400" b="1">
              <a:latin typeface="+mj-ea"/>
              <a:ea typeface="+mj-ea"/>
            </a:rPr>
            <a:t>yobo11@pref.ibaraki.lg.jp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194830</xdr:colOff>
      <xdr:row>0</xdr:row>
      <xdr:rowOff>28575</xdr:rowOff>
    </xdr:from>
    <xdr:to>
      <xdr:col>30</xdr:col>
      <xdr:colOff>23812</xdr:colOff>
      <xdr:row>13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96768" y="28575"/>
          <a:ext cx="9353982" cy="55673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+mn-ea"/>
              <a:ea typeface="+mn-ea"/>
            </a:rPr>
            <a:t>＜基本情報記入方法＞</a:t>
          </a:r>
          <a:endParaRPr kumimoji="1" lang="en-US" altLang="ja-JP" sz="2400">
            <a:latin typeface="+mn-ea"/>
            <a:ea typeface="+mn-ea"/>
          </a:endParaRPr>
        </a:p>
        <a:p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2200">
              <a:latin typeface="+mn-ea"/>
              <a:ea typeface="+mn-ea"/>
            </a:rPr>
            <a:t>【</a:t>
          </a:r>
          <a:r>
            <a:rPr kumimoji="1" lang="ja-JP" altLang="en-US" sz="2200">
              <a:latin typeface="+mn-ea"/>
              <a:ea typeface="+mn-ea"/>
            </a:rPr>
            <a:t>医療機関名</a:t>
          </a:r>
          <a:r>
            <a:rPr kumimoji="1" lang="en-US" altLang="ja-JP" sz="2200">
              <a:latin typeface="+mn-ea"/>
              <a:ea typeface="+mn-ea"/>
            </a:rPr>
            <a:t>】</a:t>
          </a:r>
          <a:r>
            <a:rPr kumimoji="1" lang="ja-JP" altLang="en-US" sz="2200">
              <a:latin typeface="+mn-ea"/>
              <a:ea typeface="+mn-ea"/>
            </a:rPr>
            <a:t>　法人名からご記入ください。</a:t>
          </a:r>
          <a:endParaRPr kumimoji="1" lang="en-US" altLang="ja-JP" sz="2200">
            <a:latin typeface="+mn-ea"/>
            <a:ea typeface="+mn-ea"/>
          </a:endParaRPr>
        </a:p>
        <a:p>
          <a:endParaRPr kumimoji="1" lang="en-US" altLang="ja-JP" sz="2400">
            <a:latin typeface="+mn-ea"/>
            <a:ea typeface="+mn-ea"/>
          </a:endParaRPr>
        </a:p>
        <a:p>
          <a:r>
            <a:rPr kumimoji="1" lang="en-US" altLang="ja-JP" sz="2200">
              <a:latin typeface="+mn-ea"/>
              <a:ea typeface="+mn-ea"/>
            </a:rPr>
            <a:t>【</a:t>
          </a:r>
          <a:r>
            <a:rPr kumimoji="1" lang="ja-JP" altLang="en-US" sz="2200">
              <a:latin typeface="+mn-ea"/>
              <a:ea typeface="+mn-ea"/>
            </a:rPr>
            <a:t>代表者職名・氏名</a:t>
          </a:r>
          <a:r>
            <a:rPr kumimoji="1" lang="en-US" altLang="ja-JP" sz="2200">
              <a:latin typeface="+mn-ea"/>
              <a:ea typeface="+mn-ea"/>
            </a:rPr>
            <a:t>】</a:t>
          </a:r>
        </a:p>
        <a:p>
          <a:r>
            <a:rPr kumimoji="1" lang="ja-JP" altLang="en-US" sz="2200" u="sng">
              <a:latin typeface="+mn-ea"/>
              <a:ea typeface="+mn-ea"/>
            </a:rPr>
            <a:t>理事長・病院長等からご記入ください。（様式第１号と一致させてください。</a:t>
          </a:r>
          <a:r>
            <a:rPr kumimoji="1" lang="ja-JP" altLang="en-US" sz="2200">
              <a:latin typeface="+mn-ea"/>
              <a:ea typeface="+mn-ea"/>
            </a:rPr>
            <a:t>）</a:t>
          </a:r>
          <a:endParaRPr kumimoji="1" lang="en-US" altLang="ja-JP" sz="2200">
            <a:latin typeface="+mn-ea"/>
            <a:ea typeface="+mn-ea"/>
          </a:endParaRPr>
        </a:p>
        <a:p>
          <a:endParaRPr kumimoji="1" lang="en-US" altLang="ja-JP" sz="2400">
            <a:latin typeface="+mn-ea"/>
            <a:ea typeface="+mn-ea"/>
          </a:endParaRPr>
        </a:p>
        <a:p>
          <a:r>
            <a:rPr kumimoji="1" lang="en-US" altLang="ja-JP" sz="2200">
              <a:latin typeface="+mn-ea"/>
              <a:ea typeface="+mn-ea"/>
            </a:rPr>
            <a:t>【</a:t>
          </a:r>
          <a:r>
            <a:rPr kumimoji="1" lang="ja-JP" altLang="en-US" sz="2200">
              <a:latin typeface="+mn-ea"/>
              <a:ea typeface="+mn-ea"/>
            </a:rPr>
            <a:t>補助金担当者連絡先</a:t>
          </a:r>
          <a:r>
            <a:rPr kumimoji="1" lang="en-US" altLang="ja-JP" sz="2200">
              <a:latin typeface="+mn-ea"/>
              <a:ea typeface="+mn-ea"/>
            </a:rPr>
            <a:t>】</a:t>
          </a:r>
        </a:p>
        <a:p>
          <a:r>
            <a:rPr kumimoji="1" lang="ja-JP" altLang="en-US" sz="2400">
              <a:latin typeface="+mn-ea"/>
              <a:ea typeface="+mn-ea"/>
            </a:rPr>
            <a:t>・</a:t>
          </a:r>
          <a:r>
            <a:rPr kumimoji="1" lang="ja-JP" altLang="en-US" sz="2200">
              <a:latin typeface="+mn-ea"/>
              <a:ea typeface="+mn-ea"/>
            </a:rPr>
            <a:t>電話番号　</a:t>
          </a:r>
          <a:r>
            <a:rPr kumimoji="1" lang="ja-JP" altLang="ja-JP" sz="2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（携帯番号可）</a:t>
          </a:r>
          <a:endParaRPr kumimoji="1" lang="en-US" altLang="ja-JP" sz="2200">
            <a:latin typeface="+mn-ea"/>
            <a:ea typeface="+mn-ea"/>
          </a:endParaRPr>
        </a:p>
        <a:p>
          <a:r>
            <a:rPr kumimoji="1" lang="ja-JP" altLang="en-US" sz="2400">
              <a:latin typeface="+mn-ea"/>
              <a:ea typeface="+mn-ea"/>
            </a:rPr>
            <a:t>　</a:t>
          </a:r>
          <a:r>
            <a:rPr kumimoji="1" lang="ja-JP" altLang="en-US" sz="2200">
              <a:latin typeface="+mn-ea"/>
              <a:ea typeface="+mn-ea"/>
            </a:rPr>
            <a:t>①日中ご連絡がとれる連絡先をご記入ください。</a:t>
          </a:r>
          <a:endParaRPr kumimoji="1" lang="en-US" altLang="ja-JP" sz="2200">
            <a:latin typeface="+mn-ea"/>
            <a:ea typeface="+mn-ea"/>
          </a:endParaRPr>
        </a:p>
        <a:p>
          <a:r>
            <a:rPr kumimoji="1" lang="ja-JP" altLang="en-US" sz="2200">
              <a:latin typeface="+mn-ea"/>
              <a:ea typeface="+mn-ea"/>
            </a:rPr>
            <a:t>　②診察時間外もつながる番号を記載いただけると幸いです。</a:t>
          </a:r>
          <a:endParaRPr kumimoji="1" lang="en-US" altLang="ja-JP" sz="2200">
            <a:latin typeface="+mn-ea"/>
            <a:ea typeface="+mn-ea"/>
          </a:endParaRPr>
        </a:p>
        <a:p>
          <a:r>
            <a:rPr kumimoji="1" lang="ja-JP" altLang="en-US" sz="2200">
              <a:latin typeface="+mn-ea"/>
              <a:ea typeface="+mn-ea"/>
            </a:rPr>
            <a:t>・メールアドレス</a:t>
          </a:r>
          <a:endParaRPr kumimoji="1" lang="en-US" altLang="ja-JP" sz="2200">
            <a:latin typeface="+mn-ea"/>
            <a:ea typeface="+mn-ea"/>
          </a:endParaRPr>
        </a:p>
        <a:p>
          <a:r>
            <a:rPr kumimoji="1" lang="ja-JP" altLang="en-US" sz="2200">
              <a:latin typeface="+mn-ea"/>
              <a:ea typeface="+mn-ea"/>
            </a:rPr>
            <a:t>　</a:t>
          </a:r>
          <a:r>
            <a:rPr kumimoji="1" lang="ja-JP" altLang="en-US" sz="2400" u="sng">
              <a:latin typeface="+mn-ea"/>
              <a:ea typeface="+mn-ea"/>
            </a:rPr>
            <a:t>今後の手続き等をお知らせするにあたり非常に重要</a:t>
          </a:r>
          <a:r>
            <a:rPr kumimoji="1" lang="ja-JP" altLang="en-US" sz="2200">
              <a:latin typeface="+mn-ea"/>
              <a:ea typeface="+mn-ea"/>
            </a:rPr>
            <a:t>です。</a:t>
          </a:r>
          <a:endParaRPr kumimoji="1" lang="en-US" altLang="ja-JP" sz="2200">
            <a:latin typeface="+mn-ea"/>
            <a:ea typeface="+mn-ea"/>
          </a:endParaRPr>
        </a:p>
        <a:p>
          <a:r>
            <a:rPr kumimoji="1" lang="ja-JP" altLang="en-US" sz="2200">
              <a:latin typeface="+mn-ea"/>
              <a:ea typeface="+mn-ea"/>
            </a:rPr>
            <a:t>　</a:t>
          </a:r>
          <a:r>
            <a:rPr kumimoji="1" lang="ja-JP" altLang="en-US" sz="2400" u="sng">
              <a:latin typeface="+mn-ea"/>
              <a:ea typeface="+mn-ea"/>
            </a:rPr>
            <a:t>誤りがないか必ずご確認ください。　</a:t>
          </a:r>
          <a:endParaRPr kumimoji="1" lang="en-US" altLang="ja-JP" sz="2400" u="sng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12</xdr:row>
      <xdr:rowOff>38100</xdr:rowOff>
    </xdr:from>
    <xdr:to>
      <xdr:col>14</xdr:col>
      <xdr:colOff>390525</xdr:colOff>
      <xdr:row>25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00049" y="2257425"/>
          <a:ext cx="10277476" cy="2305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0"/>
            <a:t>記入・印刷不要です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yobo11@pref.ibaraki.lg.jp" TargetMode="External"/><Relationship Id="rId1" Type="http://schemas.openxmlformats.org/officeDocument/2006/relationships/hyperlink" Target="mailto:yobo11@pref.ibaraki.lg.j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view="pageBreakPreview" zoomScale="70" zoomScaleNormal="70" zoomScaleSheetLayoutView="70" workbookViewId="0"/>
  </sheetViews>
  <sheetFormatPr defaultRowHeight="13.5"/>
  <cols>
    <col min="1" max="1" width="5.875" customWidth="1"/>
    <col min="2" max="2" width="26.75" customWidth="1"/>
    <col min="3" max="3" width="45.125" customWidth="1"/>
  </cols>
  <sheetData/>
  <sheetProtection password="F741" sheet="1" objects="1" scenarios="1" selectLockedCells="1"/>
  <phoneticPr fontId="1"/>
  <pageMargins left="0.7" right="0.7" top="0.75" bottom="0.75" header="0.3" footer="0.3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48"/>
  <sheetViews>
    <sheetView view="pageBreakPreview" zoomScale="55" zoomScaleNormal="100" zoomScaleSheetLayoutView="55" workbookViewId="0">
      <selection activeCell="A2" sqref="A2:G3"/>
    </sheetView>
  </sheetViews>
  <sheetFormatPr defaultRowHeight="17.25"/>
  <cols>
    <col min="1" max="1" width="10.75" customWidth="1"/>
    <col min="2" max="2" width="19.625" style="128" customWidth="1"/>
    <col min="3" max="3" width="15.375" style="128" customWidth="1"/>
    <col min="4" max="4" width="7.375" style="130" customWidth="1"/>
    <col min="5" max="5" width="15.375" style="137" customWidth="1"/>
    <col min="6" max="6" width="7.375" style="137" customWidth="1"/>
    <col min="7" max="7" width="10.75" style="128" customWidth="1"/>
    <col min="8" max="8" width="58.625" style="128" customWidth="1"/>
    <col min="9" max="9" width="7" customWidth="1"/>
    <col min="10" max="10" width="8.625" style="128" customWidth="1"/>
    <col min="11" max="11" width="16.375" style="128" customWidth="1"/>
    <col min="12" max="12" width="12.125" style="130" customWidth="1"/>
    <col min="13" max="13" width="7" customWidth="1"/>
    <col min="14" max="14" width="8.625" style="128" customWidth="1"/>
    <col min="15" max="15" width="16.375" style="128" customWidth="1"/>
    <col min="16" max="16" width="12.125" style="130" customWidth="1"/>
    <col min="17" max="17" width="7" customWidth="1"/>
    <col min="18" max="18" width="8.625" style="128" customWidth="1"/>
    <col min="19" max="19" width="16.375" style="128" customWidth="1"/>
    <col min="20" max="20" width="12.125" style="130" customWidth="1"/>
    <col min="21" max="21" width="7" customWidth="1"/>
  </cols>
  <sheetData>
    <row r="1" spans="1:22">
      <c r="A1" s="299" t="s">
        <v>76</v>
      </c>
      <c r="B1" s="300"/>
      <c r="C1" s="147"/>
    </row>
    <row r="2" spans="1:22" s="126" customFormat="1" ht="37.5" customHeight="1">
      <c r="A2" s="305" t="s">
        <v>158</v>
      </c>
      <c r="B2" s="306"/>
      <c r="C2" s="306"/>
      <c r="D2" s="306"/>
      <c r="E2" s="306"/>
      <c r="F2" s="306"/>
      <c r="G2" s="306"/>
      <c r="H2" s="129"/>
      <c r="I2" s="125"/>
      <c r="J2" s="127"/>
      <c r="K2" s="129"/>
      <c r="L2" s="127"/>
      <c r="M2" s="125"/>
      <c r="N2" s="127"/>
      <c r="O2" s="129"/>
      <c r="P2" s="127"/>
      <c r="Q2" s="125"/>
      <c r="R2" s="127"/>
      <c r="S2" s="129"/>
      <c r="T2" s="127"/>
      <c r="U2" s="125"/>
    </row>
    <row r="3" spans="1:22" ht="24" customHeight="1">
      <c r="A3" s="306"/>
      <c r="B3" s="306"/>
      <c r="C3" s="306"/>
      <c r="D3" s="306"/>
      <c r="E3" s="306"/>
      <c r="F3" s="306"/>
      <c r="G3" s="306"/>
      <c r="H3"/>
      <c r="J3"/>
      <c r="K3"/>
      <c r="L3"/>
      <c r="N3"/>
      <c r="O3"/>
      <c r="P3"/>
      <c r="R3"/>
      <c r="S3"/>
      <c r="T3"/>
    </row>
    <row r="4" spans="1:22" ht="12" customHeight="1">
      <c r="A4" s="148"/>
      <c r="B4" s="148"/>
      <c r="C4" s="148"/>
      <c r="D4" s="148"/>
      <c r="E4" s="159"/>
      <c r="F4" s="159"/>
      <c r="G4" s="159"/>
      <c r="H4"/>
      <c r="J4"/>
      <c r="K4"/>
      <c r="L4"/>
      <c r="N4"/>
      <c r="O4"/>
      <c r="P4"/>
      <c r="R4"/>
      <c r="S4"/>
      <c r="T4"/>
    </row>
    <row r="5" spans="1:22" ht="24" customHeight="1">
      <c r="A5" s="148"/>
      <c r="B5" s="148"/>
      <c r="C5" s="148"/>
      <c r="D5" s="160" t="s">
        <v>157</v>
      </c>
      <c r="E5" s="312" t="s">
        <v>162</v>
      </c>
      <c r="F5" s="312"/>
      <c r="G5" s="312"/>
      <c r="H5" s="124" t="s">
        <v>132</v>
      </c>
      <c r="J5"/>
      <c r="K5"/>
      <c r="L5"/>
      <c r="N5"/>
      <c r="O5"/>
      <c r="P5"/>
      <c r="R5"/>
      <c r="S5"/>
      <c r="T5"/>
    </row>
    <row r="6" spans="1:22" ht="12.75" customHeight="1">
      <c r="A6" s="136"/>
      <c r="B6" s="136"/>
      <c r="C6" s="136"/>
      <c r="D6" s="136"/>
      <c r="E6" s="136"/>
      <c r="F6" s="136"/>
      <c r="G6" s="136"/>
      <c r="H6"/>
      <c r="J6"/>
      <c r="K6"/>
      <c r="L6"/>
      <c r="N6"/>
      <c r="O6"/>
      <c r="P6"/>
      <c r="R6"/>
      <c r="S6"/>
      <c r="T6"/>
    </row>
    <row r="7" spans="1:22" ht="24" customHeight="1">
      <c r="A7" s="303" t="s">
        <v>160</v>
      </c>
      <c r="B7" s="304"/>
      <c r="C7" s="304"/>
      <c r="D7" s="304"/>
      <c r="E7" s="304"/>
      <c r="F7" s="304"/>
      <c r="G7" s="304"/>
      <c r="H7"/>
      <c r="J7"/>
      <c r="K7"/>
      <c r="L7"/>
      <c r="N7"/>
      <c r="O7"/>
      <c r="P7"/>
      <c r="R7"/>
      <c r="S7"/>
      <c r="T7"/>
    </row>
    <row r="8" spans="1:22" ht="12.75" customHeight="1">
      <c r="A8" s="136"/>
      <c r="B8" s="136"/>
      <c r="C8" s="136"/>
      <c r="D8" s="136"/>
      <c r="E8" s="136"/>
      <c r="F8" s="136"/>
      <c r="G8" s="136"/>
      <c r="H8"/>
      <c r="J8"/>
      <c r="K8"/>
      <c r="L8"/>
      <c r="N8"/>
      <c r="O8"/>
      <c r="P8"/>
      <c r="R8"/>
      <c r="S8"/>
      <c r="T8"/>
    </row>
    <row r="9" spans="1:22" s="131" customFormat="1" ht="67.5" customHeight="1">
      <c r="B9" s="135"/>
      <c r="C9" s="293" t="s">
        <v>149</v>
      </c>
      <c r="D9" s="294"/>
      <c r="E9" s="293" t="s">
        <v>122</v>
      </c>
      <c r="F9" s="29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58.5" customHeight="1">
      <c r="B10" s="134" t="s">
        <v>119</v>
      </c>
      <c r="C10" s="325">
        <v>26</v>
      </c>
      <c r="D10" s="326"/>
      <c r="E10" s="325">
        <v>112</v>
      </c>
      <c r="F10" s="326"/>
      <c r="G10"/>
      <c r="H10" s="130" t="s">
        <v>152</v>
      </c>
      <c r="J10"/>
      <c r="K10"/>
      <c r="L10"/>
      <c r="N10"/>
      <c r="O10"/>
      <c r="P10"/>
      <c r="R10"/>
      <c r="S10"/>
      <c r="T10"/>
    </row>
    <row r="11" spans="1:22" ht="58.5" customHeight="1">
      <c r="B11" s="132" t="s">
        <v>145</v>
      </c>
      <c r="C11" s="321">
        <v>26</v>
      </c>
      <c r="D11" s="322"/>
      <c r="E11" s="321">
        <v>156</v>
      </c>
      <c r="F11" s="322"/>
      <c r="G11"/>
      <c r="H11" s="130" t="s">
        <v>152</v>
      </c>
      <c r="J11"/>
      <c r="K11"/>
      <c r="L11"/>
      <c r="N11"/>
      <c r="O11"/>
      <c r="P11"/>
      <c r="R11"/>
      <c r="S11"/>
      <c r="T11"/>
    </row>
    <row r="12" spans="1:22" ht="58.5" customHeight="1">
      <c r="B12" s="132" t="s">
        <v>146</v>
      </c>
      <c r="C12" s="321">
        <v>26</v>
      </c>
      <c r="D12" s="322"/>
      <c r="E12" s="321">
        <v>189</v>
      </c>
      <c r="F12" s="322"/>
      <c r="G12"/>
      <c r="H12" s="130" t="s">
        <v>152</v>
      </c>
      <c r="J12"/>
      <c r="K12"/>
      <c r="L12"/>
      <c r="N12"/>
      <c r="O12"/>
      <c r="P12"/>
      <c r="R12"/>
      <c r="S12"/>
      <c r="T12"/>
    </row>
    <row r="13" spans="1:22" ht="58.5" customHeight="1">
      <c r="B13" s="132" t="s">
        <v>147</v>
      </c>
      <c r="C13" s="321">
        <v>27</v>
      </c>
      <c r="D13" s="322"/>
      <c r="E13" s="321">
        <v>211</v>
      </c>
      <c r="F13" s="322"/>
      <c r="G13"/>
      <c r="H13" s="130" t="s">
        <v>152</v>
      </c>
      <c r="J13"/>
      <c r="K13"/>
      <c r="L13"/>
      <c r="N13"/>
      <c r="O13"/>
      <c r="P13"/>
      <c r="R13"/>
      <c r="S13"/>
      <c r="T13"/>
    </row>
    <row r="14" spans="1:22" ht="58.5" customHeight="1">
      <c r="B14" s="132" t="s">
        <v>148</v>
      </c>
      <c r="C14" s="321">
        <v>25</v>
      </c>
      <c r="D14" s="322"/>
      <c r="E14" s="321">
        <v>175</v>
      </c>
      <c r="F14" s="322"/>
      <c r="G14"/>
      <c r="H14" s="130" t="s">
        <v>152</v>
      </c>
      <c r="J14"/>
      <c r="K14"/>
      <c r="L14"/>
      <c r="N14"/>
      <c r="O14"/>
      <c r="P14"/>
      <c r="R14"/>
      <c r="S14"/>
      <c r="T14"/>
    </row>
    <row r="15" spans="1:22" ht="58.5" customHeight="1">
      <c r="B15" s="133" t="s">
        <v>120</v>
      </c>
      <c r="C15" s="323">
        <v>26</v>
      </c>
      <c r="D15" s="324"/>
      <c r="E15" s="323">
        <v>107</v>
      </c>
      <c r="F15" s="324"/>
      <c r="G15"/>
      <c r="H15" s="130" t="s">
        <v>152</v>
      </c>
      <c r="J15"/>
      <c r="K15"/>
      <c r="L15"/>
      <c r="N15"/>
      <c r="O15"/>
      <c r="P15"/>
      <c r="R15"/>
      <c r="S15"/>
      <c r="T15"/>
    </row>
    <row r="16" spans="1:22" ht="56.25" customHeight="1">
      <c r="B16" s="149" t="s">
        <v>77</v>
      </c>
      <c r="C16" s="145">
        <f>SUM(C10:D15)</f>
        <v>156</v>
      </c>
      <c r="D16" s="164" t="s">
        <v>159</v>
      </c>
      <c r="E16" s="145">
        <f>SUM(E10:F15)</f>
        <v>950</v>
      </c>
      <c r="F16" s="139" t="s">
        <v>150</v>
      </c>
      <c r="H16"/>
      <c r="J16"/>
      <c r="K16"/>
      <c r="L16"/>
      <c r="N16"/>
      <c r="O16"/>
      <c r="P16"/>
      <c r="R16"/>
      <c r="S16"/>
      <c r="T16"/>
    </row>
    <row r="17" spans="1:20" ht="16.5" customHeight="1">
      <c r="B17" s="90"/>
      <c r="C17" s="90"/>
      <c r="G17"/>
      <c r="H17"/>
      <c r="J17"/>
      <c r="K17"/>
      <c r="L17"/>
      <c r="N17"/>
      <c r="O17"/>
      <c r="P17"/>
      <c r="R17"/>
      <c r="S17"/>
      <c r="T17"/>
    </row>
    <row r="18" spans="1:20" ht="26.25" customHeight="1">
      <c r="A18" s="303" t="s">
        <v>161</v>
      </c>
      <c r="B18" s="304"/>
      <c r="C18" s="304"/>
      <c r="D18" s="304"/>
      <c r="E18" s="304"/>
      <c r="F18" s="304"/>
      <c r="G18" s="304"/>
      <c r="H18" s="130"/>
      <c r="J18" s="90"/>
      <c r="K18" s="130"/>
      <c r="N18" s="90"/>
      <c r="O18" s="130"/>
      <c r="R18" s="90"/>
      <c r="S18" s="130"/>
    </row>
    <row r="19" spans="1:20" ht="11.25" customHeight="1">
      <c r="A19" s="138"/>
      <c r="B19" s="136"/>
      <c r="C19" s="136"/>
      <c r="D19" s="136"/>
      <c r="E19" s="136"/>
      <c r="F19" s="136"/>
      <c r="G19" s="90"/>
      <c r="H19" s="130"/>
      <c r="J19" s="90"/>
      <c r="K19" s="130"/>
      <c r="N19" s="90"/>
      <c r="O19" s="130"/>
      <c r="R19" s="90"/>
      <c r="S19" s="130"/>
    </row>
    <row r="20" spans="1:20" ht="47.25" customHeight="1">
      <c r="A20" s="136"/>
      <c r="B20" s="307" t="s">
        <v>151</v>
      </c>
      <c r="C20" s="308"/>
      <c r="D20" s="309"/>
      <c r="E20" s="319" t="s">
        <v>163</v>
      </c>
      <c r="F20" s="320"/>
      <c r="G20" s="90"/>
      <c r="H20" s="119" t="s">
        <v>126</v>
      </c>
      <c r="J20" s="90"/>
      <c r="K20" s="130"/>
      <c r="N20" s="90"/>
      <c r="O20" s="130"/>
      <c r="R20" s="90"/>
      <c r="S20" s="130"/>
    </row>
    <row r="21" spans="1:20" ht="26.25" customHeight="1">
      <c r="B21" s="90"/>
      <c r="C21" s="90"/>
      <c r="G21" s="90"/>
      <c r="H21" s="130"/>
      <c r="J21" s="90"/>
      <c r="K21" s="130"/>
      <c r="N21" s="90"/>
      <c r="O21" s="130"/>
      <c r="R21" s="90"/>
      <c r="S21" s="130"/>
    </row>
    <row r="22" spans="1:20" ht="26.25" customHeight="1">
      <c r="B22" s="90"/>
      <c r="C22" s="90"/>
      <c r="G22" s="90"/>
      <c r="H22" s="130"/>
      <c r="J22" s="90"/>
      <c r="K22" s="130"/>
      <c r="N22" s="90"/>
      <c r="O22" s="130"/>
      <c r="R22" s="90"/>
      <c r="S22" s="130"/>
    </row>
    <row r="23" spans="1:20" ht="26.25" customHeight="1">
      <c r="B23" s="90"/>
      <c r="C23" s="90"/>
      <c r="G23" s="90"/>
      <c r="H23" s="130"/>
      <c r="J23" s="90"/>
      <c r="K23" s="130"/>
      <c r="N23" s="90"/>
      <c r="O23" s="130"/>
      <c r="R23" s="90"/>
      <c r="S23" s="130"/>
    </row>
    <row r="24" spans="1:20" ht="26.25" customHeight="1">
      <c r="B24" s="90"/>
      <c r="C24" s="90"/>
      <c r="G24" s="90"/>
      <c r="H24" s="130"/>
      <c r="J24" s="90"/>
      <c r="K24" s="130"/>
      <c r="N24" s="90"/>
      <c r="O24" s="130"/>
      <c r="R24" s="90"/>
      <c r="S24" s="130"/>
    </row>
    <row r="25" spans="1:20" ht="26.25" customHeight="1">
      <c r="B25" s="90"/>
      <c r="C25" s="90"/>
      <c r="G25" s="90"/>
      <c r="H25" s="130"/>
      <c r="J25" s="90"/>
      <c r="K25" s="130"/>
      <c r="N25" s="90"/>
      <c r="O25" s="130"/>
      <c r="R25" s="90"/>
      <c r="S25" s="130"/>
    </row>
    <row r="26" spans="1:20" ht="26.25" customHeight="1">
      <c r="B26" s="90"/>
      <c r="C26" s="90"/>
      <c r="G26" s="90"/>
      <c r="H26" s="130"/>
      <c r="J26" s="90"/>
      <c r="K26" s="130"/>
      <c r="N26" s="90"/>
      <c r="O26" s="130"/>
      <c r="R26" s="90"/>
      <c r="S26" s="130"/>
    </row>
    <row r="27" spans="1:20" ht="26.25" customHeight="1">
      <c r="B27" s="90"/>
      <c r="C27" s="90"/>
      <c r="G27" s="90"/>
      <c r="H27" s="130"/>
      <c r="J27" s="90"/>
      <c r="K27" s="130"/>
      <c r="N27" s="90"/>
      <c r="O27" s="130"/>
      <c r="R27" s="90"/>
      <c r="S27" s="130"/>
    </row>
    <row r="28" spans="1:20" ht="26.25" customHeight="1">
      <c r="B28" s="90"/>
      <c r="C28" s="90"/>
      <c r="G28" s="90"/>
      <c r="H28" s="130"/>
      <c r="J28" s="90"/>
      <c r="K28" s="130"/>
      <c r="N28" s="90"/>
      <c r="O28" s="130"/>
      <c r="R28" s="90"/>
      <c r="S28" s="130"/>
    </row>
    <row r="29" spans="1:20" ht="26.25" customHeight="1">
      <c r="B29" s="90"/>
      <c r="C29" s="90"/>
      <c r="G29" s="90"/>
      <c r="H29" s="130"/>
      <c r="J29" s="90"/>
      <c r="K29" s="130"/>
      <c r="N29" s="90"/>
      <c r="O29" s="130"/>
      <c r="R29" s="90"/>
      <c r="S29" s="130"/>
    </row>
    <row r="30" spans="1:20" ht="26.25" customHeight="1">
      <c r="B30" s="90"/>
      <c r="C30" s="90"/>
      <c r="G30" s="90"/>
      <c r="H30" s="130"/>
      <c r="J30" s="90"/>
      <c r="K30" s="130"/>
      <c r="N30" s="90"/>
      <c r="O30" s="130"/>
      <c r="R30" s="90"/>
      <c r="S30" s="130"/>
    </row>
    <row r="31" spans="1:20" ht="26.25" customHeight="1">
      <c r="B31" s="90"/>
      <c r="C31" s="90"/>
      <c r="G31" s="90"/>
      <c r="H31" s="130"/>
      <c r="J31" s="90"/>
      <c r="K31" s="130"/>
      <c r="N31" s="90"/>
      <c r="O31" s="130"/>
      <c r="R31" s="90"/>
      <c r="S31" s="130"/>
    </row>
    <row r="32" spans="1:20" ht="26.25" customHeight="1">
      <c r="B32" s="90"/>
      <c r="C32" s="90"/>
      <c r="G32" s="90"/>
      <c r="H32" s="130"/>
      <c r="J32" s="90"/>
      <c r="K32" s="130"/>
      <c r="N32" s="90"/>
      <c r="O32" s="130"/>
      <c r="R32" s="90"/>
      <c r="S32" s="130"/>
    </row>
    <row r="33" spans="2:19" ht="26.25" customHeight="1">
      <c r="B33" s="90"/>
      <c r="C33" s="90"/>
      <c r="G33" s="90"/>
      <c r="H33" s="130"/>
      <c r="J33" s="90"/>
      <c r="K33" s="130"/>
      <c r="N33" s="90"/>
      <c r="O33" s="130"/>
      <c r="R33" s="90"/>
      <c r="S33" s="130"/>
    </row>
    <row r="34" spans="2:19" ht="26.25" customHeight="1">
      <c r="B34" s="90"/>
      <c r="C34" s="90"/>
      <c r="G34" s="90"/>
      <c r="H34" s="130"/>
      <c r="J34" s="90"/>
      <c r="K34" s="130"/>
      <c r="N34" s="90"/>
      <c r="O34" s="130"/>
      <c r="R34" s="90"/>
      <c r="S34" s="130"/>
    </row>
    <row r="35" spans="2:19" ht="26.25" customHeight="1">
      <c r="B35" s="90"/>
      <c r="C35" s="90"/>
      <c r="G35" s="90"/>
      <c r="H35" s="130"/>
      <c r="J35" s="90"/>
      <c r="K35" s="130"/>
      <c r="N35" s="90"/>
      <c r="O35" s="130"/>
      <c r="R35" s="90"/>
      <c r="S35" s="130"/>
    </row>
    <row r="36" spans="2:19" ht="26.25" customHeight="1">
      <c r="B36" s="90"/>
      <c r="C36" s="90"/>
      <c r="G36" s="90"/>
      <c r="H36" s="130"/>
      <c r="J36" s="90"/>
      <c r="K36" s="130"/>
      <c r="N36" s="90"/>
      <c r="O36" s="130"/>
      <c r="R36" s="90"/>
      <c r="S36" s="130"/>
    </row>
    <row r="37" spans="2:19" ht="26.25" customHeight="1">
      <c r="B37" s="90"/>
      <c r="C37" s="90"/>
      <c r="G37" s="90"/>
      <c r="H37" s="130"/>
      <c r="J37" s="90"/>
      <c r="K37" s="130"/>
      <c r="N37" s="90"/>
      <c r="O37" s="130"/>
      <c r="R37" s="90"/>
      <c r="S37" s="130"/>
    </row>
    <row r="38" spans="2:19" ht="26.25" customHeight="1">
      <c r="B38" s="90"/>
      <c r="C38" s="90"/>
      <c r="G38" s="90"/>
      <c r="H38" s="130"/>
      <c r="J38" s="90"/>
      <c r="K38" s="130"/>
      <c r="N38" s="90"/>
      <c r="O38" s="130"/>
      <c r="R38" s="90"/>
      <c r="S38" s="130"/>
    </row>
    <row r="39" spans="2:19" ht="26.25" customHeight="1">
      <c r="B39" s="90"/>
      <c r="C39" s="90"/>
      <c r="G39" s="90"/>
      <c r="H39" s="130"/>
      <c r="J39" s="90"/>
      <c r="K39" s="130"/>
      <c r="N39" s="90"/>
      <c r="O39" s="130"/>
      <c r="R39" s="90"/>
      <c r="S39" s="130"/>
    </row>
    <row r="40" spans="2:19" ht="26.25" customHeight="1">
      <c r="B40" s="90"/>
      <c r="C40" s="90"/>
      <c r="G40" s="90"/>
      <c r="H40" s="130"/>
      <c r="J40" s="90"/>
      <c r="K40" s="130"/>
      <c r="N40" s="90"/>
      <c r="O40" s="130"/>
      <c r="R40" s="90"/>
      <c r="S40" s="130"/>
    </row>
    <row r="41" spans="2:19" ht="26.25" customHeight="1">
      <c r="B41" s="90"/>
      <c r="C41" s="90"/>
      <c r="G41" s="90"/>
      <c r="H41" s="130"/>
      <c r="J41" s="90"/>
      <c r="K41" s="130"/>
      <c r="N41" s="90"/>
      <c r="O41" s="130"/>
      <c r="R41" s="90"/>
      <c r="S41" s="130"/>
    </row>
    <row r="42" spans="2:19" ht="37.5" customHeight="1">
      <c r="B42" s="90"/>
      <c r="C42" s="90"/>
      <c r="G42" s="90"/>
      <c r="H42" s="130"/>
      <c r="J42" s="90"/>
      <c r="K42" s="130"/>
      <c r="N42" s="90"/>
      <c r="O42" s="130"/>
      <c r="R42" s="90"/>
      <c r="S42" s="130"/>
    </row>
    <row r="43" spans="2:19" ht="17.25" customHeight="1">
      <c r="B43" s="90"/>
      <c r="C43" s="90"/>
      <c r="G43" s="90"/>
      <c r="H43" s="130"/>
      <c r="J43" s="90"/>
      <c r="K43" s="130"/>
      <c r="N43" s="90"/>
      <c r="O43" s="130"/>
      <c r="R43" s="90"/>
      <c r="S43" s="130"/>
    </row>
    <row r="44" spans="2:19" ht="17.25" customHeight="1">
      <c r="B44" s="90"/>
      <c r="C44" s="90"/>
      <c r="G44" s="90"/>
      <c r="H44" s="130"/>
      <c r="J44" s="90"/>
      <c r="K44" s="130"/>
      <c r="N44" s="90"/>
      <c r="O44" s="130"/>
      <c r="R44" s="90"/>
      <c r="S44" s="130"/>
    </row>
    <row r="45" spans="2:19" ht="17.25" customHeight="1"/>
    <row r="46" spans="2:19" ht="17.25" customHeight="1"/>
    <row r="47" spans="2:19" ht="17.25" customHeight="1"/>
    <row r="48" spans="2:19" ht="17.25" customHeight="1"/>
  </sheetData>
  <sheetProtection selectLockedCells="1"/>
  <mergeCells count="21">
    <mergeCell ref="A1:B1"/>
    <mergeCell ref="A2:G3"/>
    <mergeCell ref="E5:G5"/>
    <mergeCell ref="A7:G7"/>
    <mergeCell ref="C9:D9"/>
    <mergeCell ref="E9:F9"/>
    <mergeCell ref="C10:D10"/>
    <mergeCell ref="E10:F10"/>
    <mergeCell ref="C11:D11"/>
    <mergeCell ref="E11:F11"/>
    <mergeCell ref="C12:D12"/>
    <mergeCell ref="E12:F12"/>
    <mergeCell ref="A18:G18"/>
    <mergeCell ref="B20:D20"/>
    <mergeCell ref="E20:F20"/>
    <mergeCell ref="C13:D13"/>
    <mergeCell ref="E13:F13"/>
    <mergeCell ref="C14:D14"/>
    <mergeCell ref="E14:F14"/>
    <mergeCell ref="C15:D15"/>
    <mergeCell ref="E15:F15"/>
  </mergeCells>
  <phoneticPr fontId="1"/>
  <dataValidations count="1">
    <dataValidation type="list" showInputMessage="1" showErrorMessage="1" sqref="E20:F20">
      <formula1>"　,済,未入力"</formula1>
    </dataValidation>
  </dataValidations>
  <pageMargins left="0.7" right="0.7" top="0.75" bottom="0.75" header="0.3" footer="0.3"/>
  <pageSetup paperSize="9" fitToHeight="0" orientation="portrait" r:id="rId1"/>
  <colBreaks count="1" manualBreakCount="1">
    <brk id="7" max="2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/>
  </sheetViews>
  <sheetFormatPr defaultRowHeight="13.5"/>
  <cols>
    <col min="1" max="12" width="10.875" customWidth="1"/>
    <col min="13" max="13" width="17.25" customWidth="1"/>
  </cols>
  <sheetData>
    <row r="2" spans="1:13">
      <c r="A2" s="328" t="s">
        <v>56</v>
      </c>
      <c r="B2" s="328"/>
      <c r="C2" s="328" t="s">
        <v>57</v>
      </c>
      <c r="D2" s="328"/>
      <c r="E2" s="328" t="s">
        <v>58</v>
      </c>
      <c r="F2" s="328"/>
      <c r="G2" s="328" t="s">
        <v>59</v>
      </c>
      <c r="H2" s="328"/>
    </row>
    <row r="3" spans="1:13">
      <c r="A3" s="329">
        <f>'(3)別紙4'!L4</f>
        <v>0</v>
      </c>
      <c r="B3" s="329"/>
      <c r="C3" s="330">
        <f>'(3)別紙4'!L5</f>
        <v>0</v>
      </c>
      <c r="D3" s="330"/>
      <c r="E3" s="330">
        <f>'(3)別紙4'!L6</f>
        <v>0</v>
      </c>
      <c r="F3" s="330"/>
      <c r="G3" s="330">
        <f>'(3)別紙4'!L7</f>
        <v>0</v>
      </c>
      <c r="H3" s="330"/>
    </row>
    <row r="4" spans="1:13">
      <c r="A4" s="64"/>
      <c r="B4" s="64"/>
      <c r="C4" s="64"/>
      <c r="D4" s="64"/>
      <c r="E4" s="64"/>
      <c r="F4" s="64"/>
      <c r="G4" s="64"/>
      <c r="H4" s="64"/>
    </row>
    <row r="5" spans="1:13">
      <c r="A5" s="64"/>
      <c r="B5" s="64"/>
      <c r="C5" s="64"/>
      <c r="D5" s="64"/>
      <c r="E5" s="64"/>
      <c r="F5" s="64"/>
      <c r="G5" s="64"/>
      <c r="H5" s="64"/>
    </row>
    <row r="6" spans="1:13">
      <c r="A6" s="64"/>
      <c r="B6" s="64"/>
      <c r="C6" s="64"/>
      <c r="D6" s="64"/>
      <c r="E6" s="64"/>
      <c r="F6" s="64"/>
      <c r="G6" s="64"/>
      <c r="H6" s="64"/>
    </row>
    <row r="8" spans="1:13" ht="26.25" customHeight="1">
      <c r="A8" s="327" t="s">
        <v>33</v>
      </c>
      <c r="B8" s="327"/>
      <c r="C8" s="327" t="s">
        <v>34</v>
      </c>
      <c r="D8" s="327"/>
      <c r="E8" s="327" t="s">
        <v>30</v>
      </c>
      <c r="F8" s="327"/>
      <c r="G8" s="327" t="s">
        <v>31</v>
      </c>
      <c r="H8" s="327"/>
      <c r="I8" s="327" t="s">
        <v>35</v>
      </c>
      <c r="J8" s="327"/>
      <c r="K8" s="331" t="s">
        <v>78</v>
      </c>
      <c r="L8" s="332"/>
      <c r="M8" s="333" t="s">
        <v>62</v>
      </c>
    </row>
    <row r="9" spans="1:13">
      <c r="A9" s="63" t="s">
        <v>60</v>
      </c>
      <c r="B9" s="63" t="s">
        <v>61</v>
      </c>
      <c r="C9" s="63" t="s">
        <v>60</v>
      </c>
      <c r="D9" s="63" t="s">
        <v>61</v>
      </c>
      <c r="E9" s="63" t="s">
        <v>60</v>
      </c>
      <c r="F9" s="63" t="s">
        <v>61</v>
      </c>
      <c r="G9" s="63" t="s">
        <v>60</v>
      </c>
      <c r="H9" s="63" t="s">
        <v>61</v>
      </c>
      <c r="I9" s="63" t="s">
        <v>60</v>
      </c>
      <c r="J9" s="63" t="s">
        <v>61</v>
      </c>
      <c r="K9" s="63" t="s">
        <v>79</v>
      </c>
      <c r="L9" s="63" t="s">
        <v>80</v>
      </c>
      <c r="M9" s="334"/>
    </row>
    <row r="10" spans="1:13">
      <c r="A10" s="65">
        <f>'(2)別紙5'!C9</f>
        <v>0</v>
      </c>
      <c r="B10" s="65">
        <f>'(2)別紙5'!J9</f>
        <v>0</v>
      </c>
      <c r="C10" s="65">
        <f>'(2)別紙5'!C10</f>
        <v>0</v>
      </c>
      <c r="D10" s="65">
        <f>'(2)別紙5'!J10</f>
        <v>0</v>
      </c>
      <c r="E10" s="65">
        <f>'(2)別紙5'!C8</f>
        <v>0</v>
      </c>
      <c r="F10" s="65">
        <f>'(2)別紙5'!J8</f>
        <v>0</v>
      </c>
      <c r="G10" s="65">
        <f>'(2)別紙5'!C11</f>
        <v>0</v>
      </c>
      <c r="H10" s="65">
        <f>'(2)別紙5'!J11</f>
        <v>0</v>
      </c>
      <c r="I10" s="65">
        <f>'(2)別紙5'!C12</f>
        <v>0</v>
      </c>
      <c r="J10" s="65">
        <f>'(2)別紙5'!J12</f>
        <v>0</v>
      </c>
      <c r="K10" s="65" t="e">
        <f>'(2)別紙5'!#REF!</f>
        <v>#REF!</v>
      </c>
      <c r="L10" s="65" t="e">
        <f>'(2)別紙5'!#REF!</f>
        <v>#REF!</v>
      </c>
      <c r="M10" s="65" t="e">
        <f>SUM(J10,H10,F10,D10,B10,L10)</f>
        <v>#REF!</v>
      </c>
    </row>
  </sheetData>
  <mergeCells count="15">
    <mergeCell ref="G3:H3"/>
    <mergeCell ref="K8:L8"/>
    <mergeCell ref="M8:M9"/>
    <mergeCell ref="G2:H2"/>
    <mergeCell ref="E2:F2"/>
    <mergeCell ref="I8:J8"/>
    <mergeCell ref="G8:H8"/>
    <mergeCell ref="E8:F8"/>
    <mergeCell ref="A8:B8"/>
    <mergeCell ref="A2:B2"/>
    <mergeCell ref="A3:B3"/>
    <mergeCell ref="C3:D3"/>
    <mergeCell ref="E3:F3"/>
    <mergeCell ref="C2:D2"/>
    <mergeCell ref="C8:D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zoomScale="115" zoomScaleNormal="115" workbookViewId="0">
      <selection activeCell="AV7" sqref="AV7"/>
    </sheetView>
  </sheetViews>
  <sheetFormatPr defaultRowHeight="13.5"/>
  <cols>
    <col min="20" max="20" width="16.375" customWidth="1"/>
    <col min="23" max="23" width="9.25" bestFit="1" customWidth="1"/>
  </cols>
  <sheetData>
    <row r="1" spans="1:44">
      <c r="A1" t="s">
        <v>81</v>
      </c>
    </row>
    <row r="2" spans="1:44">
      <c r="A2" t="s">
        <v>56</v>
      </c>
      <c r="B2" t="s">
        <v>85</v>
      </c>
      <c r="C2" t="s">
        <v>86</v>
      </c>
      <c r="D2" t="s">
        <v>87</v>
      </c>
      <c r="E2" t="s">
        <v>88</v>
      </c>
      <c r="F2" t="s">
        <v>164</v>
      </c>
      <c r="G2" t="s">
        <v>165</v>
      </c>
      <c r="H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102</v>
      </c>
      <c r="S2" t="s">
        <v>103</v>
      </c>
      <c r="T2" t="s">
        <v>98</v>
      </c>
      <c r="V2" t="s">
        <v>99</v>
      </c>
      <c r="W2" t="s">
        <v>14</v>
      </c>
      <c r="X2" t="s">
        <v>105</v>
      </c>
      <c r="Y2" t="s">
        <v>101</v>
      </c>
      <c r="Z2" t="s">
        <v>99</v>
      </c>
      <c r="AA2" t="s">
        <v>14</v>
      </c>
      <c r="AB2" t="s">
        <v>105</v>
      </c>
      <c r="AC2" t="s">
        <v>101</v>
      </c>
      <c r="AD2" t="s">
        <v>4</v>
      </c>
      <c r="AE2" t="s">
        <v>14</v>
      </c>
      <c r="AF2" t="s">
        <v>105</v>
      </c>
      <c r="AG2" t="s">
        <v>101</v>
      </c>
      <c r="AH2" t="s">
        <v>99</v>
      </c>
      <c r="AI2" t="s">
        <v>14</v>
      </c>
      <c r="AJ2" t="s">
        <v>105</v>
      </c>
      <c r="AK2" t="s">
        <v>101</v>
      </c>
      <c r="AL2" t="s">
        <v>99</v>
      </c>
      <c r="AM2" t="s">
        <v>14</v>
      </c>
      <c r="AN2" t="s">
        <v>105</v>
      </c>
      <c r="AO2" t="s">
        <v>101</v>
      </c>
      <c r="AP2" t="s">
        <v>14</v>
      </c>
      <c r="AQ2" t="s">
        <v>100</v>
      </c>
      <c r="AR2" t="s">
        <v>101</v>
      </c>
    </row>
    <row r="3" spans="1:44">
      <c r="A3" t="s">
        <v>82</v>
      </c>
    </row>
    <row r="6" spans="1:44">
      <c r="A6" t="s">
        <v>83</v>
      </c>
    </row>
    <row r="7" spans="1:44">
      <c r="A7" s="81">
        <f>'(1)基本情報シート'!F7</f>
        <v>0</v>
      </c>
      <c r="B7">
        <f>'(1)基本情報シート'!F8</f>
        <v>0</v>
      </c>
      <c r="C7">
        <f>'(1)基本情報シート'!F5</f>
        <v>0</v>
      </c>
      <c r="D7">
        <f>'(1)基本情報シート'!F6</f>
        <v>0</v>
      </c>
      <c r="E7" s="81">
        <f>'(1)基本情報シート'!F9</f>
        <v>0</v>
      </c>
      <c r="F7">
        <f>'(1)基本情報シート'!F10</f>
        <v>0</v>
      </c>
      <c r="G7">
        <f>'(1)基本情報シート'!F11</f>
        <v>0</v>
      </c>
      <c r="H7">
        <f>'(1)基本情報シート'!F12</f>
        <v>0</v>
      </c>
      <c r="J7" s="81">
        <f>'(3)別紙4'!D12</f>
        <v>0</v>
      </c>
      <c r="K7" s="81">
        <f>'(3)別紙4'!E12</f>
        <v>0</v>
      </c>
      <c r="L7" s="81">
        <f>'(3)別紙4'!F12</f>
        <v>0</v>
      </c>
      <c r="M7" s="81">
        <f>'(3)別紙4'!G12</f>
        <v>0</v>
      </c>
      <c r="N7" s="81">
        <f>'(3)別紙4'!H12</f>
        <v>0</v>
      </c>
      <c r="O7" s="81">
        <f>'(3)別紙4'!I12</f>
        <v>0</v>
      </c>
      <c r="P7" s="81">
        <f>'(3)別紙4'!J12</f>
        <v>0</v>
      </c>
      <c r="Q7" s="81">
        <f>'(3)別紙4'!K12</f>
        <v>0</v>
      </c>
      <c r="R7" s="81">
        <f>'(3)別紙4'!L12</f>
        <v>0</v>
      </c>
      <c r="S7" s="81">
        <f>'(3)別紙4'!M12</f>
        <v>0</v>
      </c>
      <c r="T7" s="82" t="str">
        <f>'(4)歳入歳出抄本'!A18</f>
        <v>令和　年　月　日</v>
      </c>
      <c r="V7" s="81">
        <f>'(2)別紙5'!G8</f>
        <v>0</v>
      </c>
      <c r="W7" s="81">
        <f>'(2)別紙5'!E8</f>
        <v>0</v>
      </c>
      <c r="X7" s="81">
        <f>'(2)別紙5'!I8</f>
        <v>0</v>
      </c>
      <c r="Y7" s="81">
        <f>'(2)別紙5'!J8</f>
        <v>0</v>
      </c>
      <c r="Z7" s="81">
        <f>'(2)別紙5'!G9</f>
        <v>0</v>
      </c>
      <c r="AA7" s="81">
        <f>'(2)別紙5'!E9</f>
        <v>0</v>
      </c>
      <c r="AB7" s="81">
        <f>'(2)別紙5'!I9</f>
        <v>0</v>
      </c>
      <c r="AC7" s="81">
        <f>'(2)別紙5'!J9</f>
        <v>0</v>
      </c>
      <c r="AD7" s="81">
        <f>'(2)別紙5'!G10</f>
        <v>0</v>
      </c>
      <c r="AE7" s="81">
        <f>'(2)別紙5'!E10</f>
        <v>0</v>
      </c>
      <c r="AF7" s="81">
        <f>'(2)別紙5'!I10</f>
        <v>0</v>
      </c>
      <c r="AG7" s="81">
        <f>'(2)別紙5'!J10</f>
        <v>0</v>
      </c>
      <c r="AH7" s="81">
        <f>'(2)別紙5'!G11</f>
        <v>0</v>
      </c>
      <c r="AI7" s="81">
        <f>'(2)別紙5'!E11</f>
        <v>0</v>
      </c>
      <c r="AJ7" s="81">
        <f>'(2)別紙5'!I11</f>
        <v>0</v>
      </c>
      <c r="AK7" s="81">
        <f>'(2)別紙5'!J11</f>
        <v>0</v>
      </c>
      <c r="AL7" s="81">
        <f>'(2)別紙5'!G12</f>
        <v>0</v>
      </c>
      <c r="AM7" s="81">
        <f>'(2)別紙5'!E12</f>
        <v>0</v>
      </c>
      <c r="AN7" s="81">
        <f>'(2)別紙5'!I12</f>
        <v>0</v>
      </c>
      <c r="AO7" s="81">
        <f>'(2)別紙5'!J12</f>
        <v>0</v>
      </c>
      <c r="AP7" s="81">
        <f>'(2)別紙5'!E13</f>
        <v>0</v>
      </c>
      <c r="AQ7" s="81">
        <f>'(2)別紙5'!I13</f>
        <v>0</v>
      </c>
      <c r="AR7" s="81">
        <f>'(2)別紙5'!J13</f>
        <v>0</v>
      </c>
    </row>
    <row r="8" spans="1:44">
      <c r="A8" t="s">
        <v>84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76"/>
  <sheetViews>
    <sheetView tabSelected="1" view="pageBreakPreview" zoomScale="40" zoomScaleNormal="100" zoomScaleSheetLayoutView="40" workbookViewId="0">
      <selection activeCell="F12" sqref="F12:M12"/>
    </sheetView>
  </sheetViews>
  <sheetFormatPr defaultColWidth="3.125" defaultRowHeight="15" customHeight="1"/>
  <cols>
    <col min="1" max="1" width="3.125" style="86"/>
    <col min="2" max="2" width="32.125" style="86" customWidth="1"/>
    <col min="3" max="3" width="9.75" style="86" customWidth="1"/>
    <col min="4" max="4" width="3.125" style="86" customWidth="1"/>
    <col min="5" max="5" width="25.5" style="86" customWidth="1"/>
    <col min="6" max="6" width="4.125" style="86" customWidth="1"/>
    <col min="7" max="7" width="14.5" style="86" customWidth="1"/>
    <col min="8" max="8" width="16.125" style="86" customWidth="1"/>
    <col min="9" max="9" width="12.625" style="86" customWidth="1"/>
    <col min="10" max="10" width="14.125" style="86" customWidth="1"/>
    <col min="11" max="11" width="17.875" style="86" customWidth="1"/>
    <col min="12" max="12" width="16.375" style="86" customWidth="1"/>
    <col min="13" max="13" width="28.25" style="86" customWidth="1"/>
    <col min="14" max="14" width="6.25" style="86" customWidth="1"/>
    <col min="15" max="15" width="78" style="116" customWidth="1"/>
    <col min="16" max="35" width="3.125" style="86"/>
    <col min="36" max="36" width="7.75" style="86" bestFit="1" customWidth="1"/>
    <col min="37" max="291" width="3.125" style="86"/>
    <col min="292" max="292" width="7.75" style="86" bestFit="1" customWidth="1"/>
    <col min="293" max="547" width="3.125" style="86"/>
    <col min="548" max="548" width="7.75" style="86" bestFit="1" customWidth="1"/>
    <col min="549" max="803" width="3.125" style="86"/>
    <col min="804" max="804" width="7.75" style="86" bestFit="1" customWidth="1"/>
    <col min="805" max="1059" width="3.125" style="86"/>
    <col min="1060" max="1060" width="7.75" style="86" bestFit="1" customWidth="1"/>
    <col min="1061" max="1315" width="3.125" style="86"/>
    <col min="1316" max="1316" width="7.75" style="86" bestFit="1" customWidth="1"/>
    <col min="1317" max="1571" width="3.125" style="86"/>
    <col min="1572" max="1572" width="7.75" style="86" bestFit="1" customWidth="1"/>
    <col min="1573" max="1827" width="3.125" style="86"/>
    <col min="1828" max="1828" width="7.75" style="86" bestFit="1" customWidth="1"/>
    <col min="1829" max="2083" width="3.125" style="86"/>
    <col min="2084" max="2084" width="7.75" style="86" bestFit="1" customWidth="1"/>
    <col min="2085" max="2339" width="3.125" style="86"/>
    <col min="2340" max="2340" width="7.75" style="86" bestFit="1" customWidth="1"/>
    <col min="2341" max="2595" width="3.125" style="86"/>
    <col min="2596" max="2596" width="7.75" style="86" bestFit="1" customWidth="1"/>
    <col min="2597" max="2851" width="3.125" style="86"/>
    <col min="2852" max="2852" width="7.75" style="86" bestFit="1" customWidth="1"/>
    <col min="2853" max="3107" width="3.125" style="86"/>
    <col min="3108" max="3108" width="7.75" style="86" bestFit="1" customWidth="1"/>
    <col min="3109" max="3363" width="3.125" style="86"/>
    <col min="3364" max="3364" width="7.75" style="86" bestFit="1" customWidth="1"/>
    <col min="3365" max="3619" width="3.125" style="86"/>
    <col min="3620" max="3620" width="7.75" style="86" bestFit="1" customWidth="1"/>
    <col min="3621" max="3875" width="3.125" style="86"/>
    <col min="3876" max="3876" width="7.75" style="86" bestFit="1" customWidth="1"/>
    <col min="3877" max="4131" width="3.125" style="86"/>
    <col min="4132" max="4132" width="7.75" style="86" bestFit="1" customWidth="1"/>
    <col min="4133" max="4387" width="3.125" style="86"/>
    <col min="4388" max="4388" width="7.75" style="86" bestFit="1" customWidth="1"/>
    <col min="4389" max="4643" width="3.125" style="86"/>
    <col min="4644" max="4644" width="7.75" style="86" bestFit="1" customWidth="1"/>
    <col min="4645" max="4899" width="3.125" style="86"/>
    <col min="4900" max="4900" width="7.75" style="86" bestFit="1" customWidth="1"/>
    <col min="4901" max="5155" width="3.125" style="86"/>
    <col min="5156" max="5156" width="7.75" style="86" bestFit="1" customWidth="1"/>
    <col min="5157" max="5411" width="3.125" style="86"/>
    <col min="5412" max="5412" width="7.75" style="86" bestFit="1" customWidth="1"/>
    <col min="5413" max="5667" width="3.125" style="86"/>
    <col min="5668" max="5668" width="7.75" style="86" bestFit="1" customWidth="1"/>
    <col min="5669" max="5923" width="3.125" style="86"/>
    <col min="5924" max="5924" width="7.75" style="86" bestFit="1" customWidth="1"/>
    <col min="5925" max="6179" width="3.125" style="86"/>
    <col min="6180" max="6180" width="7.75" style="86" bestFit="1" customWidth="1"/>
    <col min="6181" max="6435" width="3.125" style="86"/>
    <col min="6436" max="6436" width="7.75" style="86" bestFit="1" customWidth="1"/>
    <col min="6437" max="6691" width="3.125" style="86"/>
    <col min="6692" max="6692" width="7.75" style="86" bestFit="1" customWidth="1"/>
    <col min="6693" max="6947" width="3.125" style="86"/>
    <col min="6948" max="6948" width="7.75" style="86" bestFit="1" customWidth="1"/>
    <col min="6949" max="7203" width="3.125" style="86"/>
    <col min="7204" max="7204" width="7.75" style="86" bestFit="1" customWidth="1"/>
    <col min="7205" max="7459" width="3.125" style="86"/>
    <col min="7460" max="7460" width="7.75" style="86" bestFit="1" customWidth="1"/>
    <col min="7461" max="7715" width="3.125" style="86"/>
    <col min="7716" max="7716" width="7.75" style="86" bestFit="1" customWidth="1"/>
    <col min="7717" max="7971" width="3.125" style="86"/>
    <col min="7972" max="7972" width="7.75" style="86" bestFit="1" customWidth="1"/>
    <col min="7973" max="8227" width="3.125" style="86"/>
    <col min="8228" max="8228" width="7.75" style="86" bestFit="1" customWidth="1"/>
    <col min="8229" max="8483" width="3.125" style="86"/>
    <col min="8484" max="8484" width="7.75" style="86" bestFit="1" customWidth="1"/>
    <col min="8485" max="8739" width="3.125" style="86"/>
    <col min="8740" max="8740" width="7.75" style="86" bestFit="1" customWidth="1"/>
    <col min="8741" max="8995" width="3.125" style="86"/>
    <col min="8996" max="8996" width="7.75" style="86" bestFit="1" customWidth="1"/>
    <col min="8997" max="9251" width="3.125" style="86"/>
    <col min="9252" max="9252" width="7.75" style="86" bestFit="1" customWidth="1"/>
    <col min="9253" max="9507" width="3.125" style="86"/>
    <col min="9508" max="9508" width="7.75" style="86" bestFit="1" customWidth="1"/>
    <col min="9509" max="9763" width="3.125" style="86"/>
    <col min="9764" max="9764" width="7.75" style="86" bestFit="1" customWidth="1"/>
    <col min="9765" max="10019" width="3.125" style="86"/>
    <col min="10020" max="10020" width="7.75" style="86" bestFit="1" customWidth="1"/>
    <col min="10021" max="10275" width="3.125" style="86"/>
    <col min="10276" max="10276" width="7.75" style="86" bestFit="1" customWidth="1"/>
    <col min="10277" max="10531" width="3.125" style="86"/>
    <col min="10532" max="10532" width="7.75" style="86" bestFit="1" customWidth="1"/>
    <col min="10533" max="10787" width="3.125" style="86"/>
    <col min="10788" max="10788" width="7.75" style="86" bestFit="1" customWidth="1"/>
    <col min="10789" max="11043" width="3.125" style="86"/>
    <col min="11044" max="11044" width="7.75" style="86" bestFit="1" customWidth="1"/>
    <col min="11045" max="11299" width="3.125" style="86"/>
    <col min="11300" max="11300" width="7.75" style="86" bestFit="1" customWidth="1"/>
    <col min="11301" max="11555" width="3.125" style="86"/>
    <col min="11556" max="11556" width="7.75" style="86" bestFit="1" customWidth="1"/>
    <col min="11557" max="11811" width="3.125" style="86"/>
    <col min="11812" max="11812" width="7.75" style="86" bestFit="1" customWidth="1"/>
    <col min="11813" max="12067" width="3.125" style="86"/>
    <col min="12068" max="12068" width="7.75" style="86" bestFit="1" customWidth="1"/>
    <col min="12069" max="12323" width="3.125" style="86"/>
    <col min="12324" max="12324" width="7.75" style="86" bestFit="1" customWidth="1"/>
    <col min="12325" max="12579" width="3.125" style="86"/>
    <col min="12580" max="12580" width="7.75" style="86" bestFit="1" customWidth="1"/>
    <col min="12581" max="12835" width="3.125" style="86"/>
    <col min="12836" max="12836" width="7.75" style="86" bestFit="1" customWidth="1"/>
    <col min="12837" max="13091" width="3.125" style="86"/>
    <col min="13092" max="13092" width="7.75" style="86" bestFit="1" customWidth="1"/>
    <col min="13093" max="13347" width="3.125" style="86"/>
    <col min="13348" max="13348" width="7.75" style="86" bestFit="1" customWidth="1"/>
    <col min="13349" max="13603" width="3.125" style="86"/>
    <col min="13604" max="13604" width="7.75" style="86" bestFit="1" customWidth="1"/>
    <col min="13605" max="13859" width="3.125" style="86"/>
    <col min="13860" max="13860" width="7.75" style="86" bestFit="1" customWidth="1"/>
    <col min="13861" max="14115" width="3.125" style="86"/>
    <col min="14116" max="14116" width="7.75" style="86" bestFit="1" customWidth="1"/>
    <col min="14117" max="14371" width="3.125" style="86"/>
    <col min="14372" max="14372" width="7.75" style="86" bestFit="1" customWidth="1"/>
    <col min="14373" max="14627" width="3.125" style="86"/>
    <col min="14628" max="14628" width="7.75" style="86" bestFit="1" customWidth="1"/>
    <col min="14629" max="14883" width="3.125" style="86"/>
    <col min="14884" max="14884" width="7.75" style="86" bestFit="1" customWidth="1"/>
    <col min="14885" max="15139" width="3.125" style="86"/>
    <col min="15140" max="15140" width="7.75" style="86" bestFit="1" customWidth="1"/>
    <col min="15141" max="15395" width="3.125" style="86"/>
    <col min="15396" max="15396" width="7.75" style="86" bestFit="1" customWidth="1"/>
    <col min="15397" max="15651" width="3.125" style="86"/>
    <col min="15652" max="15652" width="7.75" style="86" bestFit="1" customWidth="1"/>
    <col min="15653" max="15907" width="3.125" style="86"/>
    <col min="15908" max="15908" width="7.75" style="86" bestFit="1" customWidth="1"/>
    <col min="15909" max="16163" width="3.125" style="86"/>
    <col min="16164" max="16164" width="7.75" style="86" bestFit="1" customWidth="1"/>
    <col min="16165" max="16384" width="3.125" style="86"/>
  </cols>
  <sheetData>
    <row r="1" spans="1:40" ht="7.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01"/>
      <c r="P1" s="85"/>
      <c r="Q1" s="85"/>
    </row>
    <row r="2" spans="1:40" s="91" customFormat="1" ht="36" customHeight="1">
      <c r="A2" s="246" t="s">
        <v>107</v>
      </c>
      <c r="B2" s="246"/>
      <c r="C2" s="246"/>
      <c r="D2" s="246"/>
      <c r="E2" s="246"/>
      <c r="G2" s="118" t="s">
        <v>108</v>
      </c>
      <c r="H2" s="87"/>
      <c r="I2" s="87"/>
      <c r="J2" s="87"/>
      <c r="K2" s="87"/>
      <c r="L2" s="87"/>
      <c r="M2" s="87"/>
      <c r="N2" s="87"/>
      <c r="O2" s="102"/>
      <c r="P2" s="88"/>
      <c r="Q2" s="89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</row>
    <row r="3" spans="1:40" ht="1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10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7.5" customHeight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3"/>
      <c r="O4" s="10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39" customHeight="1">
      <c r="A5" s="247" t="s">
        <v>109</v>
      </c>
      <c r="B5" s="248"/>
      <c r="C5" s="248"/>
      <c r="D5" s="248"/>
      <c r="E5" s="249"/>
      <c r="F5" s="250"/>
      <c r="G5" s="251"/>
      <c r="H5" s="251"/>
      <c r="I5" s="251"/>
      <c r="J5" s="251"/>
      <c r="K5" s="251"/>
      <c r="L5" s="251"/>
      <c r="M5" s="252"/>
      <c r="N5" s="93"/>
      <c r="O5" s="10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39" customHeight="1">
      <c r="A6" s="219" t="s">
        <v>110</v>
      </c>
      <c r="B6" s="220"/>
      <c r="C6" s="220"/>
      <c r="D6" s="220"/>
      <c r="E6" s="221"/>
      <c r="F6" s="222"/>
      <c r="G6" s="223"/>
      <c r="H6" s="223"/>
      <c r="I6" s="223"/>
      <c r="J6" s="223"/>
      <c r="K6" s="223"/>
      <c r="L6" s="223"/>
      <c r="M6" s="224"/>
      <c r="N6" s="93"/>
      <c r="O6" s="10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39" customHeight="1">
      <c r="A7" s="219" t="s">
        <v>111</v>
      </c>
      <c r="B7" s="220"/>
      <c r="C7" s="220"/>
      <c r="D7" s="220"/>
      <c r="E7" s="221"/>
      <c r="F7" s="222"/>
      <c r="G7" s="223"/>
      <c r="H7" s="223"/>
      <c r="I7" s="223"/>
      <c r="J7" s="223"/>
      <c r="K7" s="223"/>
      <c r="L7" s="223"/>
      <c r="M7" s="224"/>
      <c r="N7" s="93"/>
      <c r="O7" s="10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39" customHeight="1">
      <c r="A8" s="219" t="s">
        <v>112</v>
      </c>
      <c r="B8" s="220"/>
      <c r="C8" s="220"/>
      <c r="D8" s="220"/>
      <c r="E8" s="221"/>
      <c r="F8" s="222"/>
      <c r="G8" s="223"/>
      <c r="H8" s="223"/>
      <c r="I8" s="223"/>
      <c r="J8" s="223"/>
      <c r="K8" s="223"/>
      <c r="L8" s="223"/>
      <c r="M8" s="224"/>
      <c r="N8" s="93"/>
      <c r="O8" s="10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39" customHeight="1">
      <c r="A9" s="225" t="s">
        <v>113</v>
      </c>
      <c r="B9" s="226"/>
      <c r="C9" s="226"/>
      <c r="D9" s="226"/>
      <c r="E9" s="227"/>
      <c r="F9" s="228"/>
      <c r="G9" s="229"/>
      <c r="H9" s="229"/>
      <c r="I9" s="229"/>
      <c r="J9" s="229"/>
      <c r="K9" s="229"/>
      <c r="L9" s="229"/>
      <c r="M9" s="230"/>
      <c r="N9" s="93"/>
      <c r="O9" s="103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39" customHeight="1">
      <c r="A10" s="231" t="s">
        <v>114</v>
      </c>
      <c r="B10" s="232"/>
      <c r="C10" s="232"/>
      <c r="D10" s="232"/>
      <c r="E10" s="166" t="s">
        <v>123</v>
      </c>
      <c r="F10" s="237"/>
      <c r="G10" s="238"/>
      <c r="H10" s="238"/>
      <c r="I10" s="238"/>
      <c r="J10" s="238"/>
      <c r="K10" s="238"/>
      <c r="L10" s="238"/>
      <c r="M10" s="239"/>
      <c r="N10" s="93"/>
      <c r="O10" s="103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39" customHeight="1">
      <c r="A11" s="233"/>
      <c r="B11" s="234"/>
      <c r="C11" s="234"/>
      <c r="D11" s="234"/>
      <c r="E11" s="166" t="s">
        <v>124</v>
      </c>
      <c r="F11" s="240"/>
      <c r="G11" s="241"/>
      <c r="H11" s="241"/>
      <c r="I11" s="241"/>
      <c r="J11" s="241"/>
      <c r="K11" s="241"/>
      <c r="L11" s="241"/>
      <c r="M11" s="242"/>
      <c r="N11" s="93"/>
      <c r="O11" s="103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39" customHeight="1" thickBot="1">
      <c r="A12" s="235"/>
      <c r="B12" s="236"/>
      <c r="C12" s="236"/>
      <c r="D12" s="236"/>
      <c r="E12" s="167" t="s">
        <v>115</v>
      </c>
      <c r="F12" s="243"/>
      <c r="G12" s="244"/>
      <c r="H12" s="244"/>
      <c r="I12" s="244"/>
      <c r="J12" s="244"/>
      <c r="K12" s="244"/>
      <c r="L12" s="244"/>
      <c r="M12" s="245"/>
      <c r="N12" s="93"/>
      <c r="O12" s="10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39" customHeight="1">
      <c r="A13" s="150"/>
      <c r="B13" s="150"/>
      <c r="C13" s="150"/>
      <c r="D13" s="150"/>
      <c r="E13" s="151"/>
      <c r="F13" s="152"/>
      <c r="G13" s="153"/>
      <c r="H13" s="153"/>
      <c r="I13" s="153"/>
      <c r="J13" s="153"/>
      <c r="K13" s="153"/>
      <c r="L13" s="153"/>
      <c r="M13" s="153"/>
      <c r="N13" s="154"/>
      <c r="O13" s="155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thickBo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3"/>
      <c r="O14" s="10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31.5" customHeight="1">
      <c r="A15" s="197" t="s">
        <v>156</v>
      </c>
      <c r="B15" s="198"/>
      <c r="C15" s="198"/>
      <c r="D15" s="198"/>
      <c r="E15" s="199"/>
      <c r="F15" s="206" t="s">
        <v>116</v>
      </c>
      <c r="G15" s="207"/>
      <c r="H15" s="212">
        <f>'(2)別紙5'!J13</f>
        <v>0</v>
      </c>
      <c r="I15" s="213"/>
      <c r="J15" s="213"/>
      <c r="K15" s="213"/>
      <c r="L15" s="213"/>
      <c r="M15" s="216" t="s">
        <v>117</v>
      </c>
      <c r="N15" s="93"/>
      <c r="O15" s="196" t="s">
        <v>118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31.5" customHeight="1">
      <c r="A16" s="200"/>
      <c r="B16" s="201"/>
      <c r="C16" s="201"/>
      <c r="D16" s="201"/>
      <c r="E16" s="202"/>
      <c r="F16" s="208"/>
      <c r="G16" s="209"/>
      <c r="H16" s="214"/>
      <c r="I16" s="214"/>
      <c r="J16" s="214"/>
      <c r="K16" s="214"/>
      <c r="L16" s="214"/>
      <c r="M16" s="217"/>
      <c r="N16" s="93"/>
      <c r="O16" s="19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31.5" customHeight="1" thickBot="1">
      <c r="A17" s="203"/>
      <c r="B17" s="204"/>
      <c r="C17" s="204"/>
      <c r="D17" s="204"/>
      <c r="E17" s="205"/>
      <c r="F17" s="210"/>
      <c r="G17" s="211"/>
      <c r="H17" s="215"/>
      <c r="I17" s="215"/>
      <c r="J17" s="215"/>
      <c r="K17" s="215"/>
      <c r="L17" s="215"/>
      <c r="M17" s="218"/>
      <c r="N17" s="93"/>
      <c r="O17" s="196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20.2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3"/>
      <c r="O18" s="10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s="91" customFormat="1" ht="36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</row>
    <row r="20" spans="1:40" ht="1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96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7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 s="8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70.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40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97"/>
      <c r="Q23"/>
    </row>
    <row r="24" spans="1:40" ht="38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98"/>
      <c r="Q24"/>
    </row>
    <row r="25" spans="1:40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98"/>
      <c r="Q25" s="98"/>
    </row>
    <row r="26" spans="1:40" ht="38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85"/>
      <c r="Q26" s="85"/>
    </row>
    <row r="27" spans="1:40" ht="1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85"/>
      <c r="Q27" s="85"/>
    </row>
    <row r="28" spans="1:40" ht="1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85"/>
      <c r="Q28" s="85"/>
    </row>
    <row r="29" spans="1:40" ht="7.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104"/>
    </row>
    <row r="30" spans="1:40" s="91" customFormat="1" ht="36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105"/>
      <c r="P30" s="89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</row>
    <row r="31" spans="1:40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103"/>
      <c r="P31"/>
      <c r="Q31"/>
    </row>
    <row r="32" spans="1:40" ht="8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106"/>
      <c r="P32" s="99"/>
      <c r="Q32"/>
    </row>
    <row r="33" spans="1:44" ht="8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 s="106"/>
      <c r="P33" s="99"/>
      <c r="Q33"/>
      <c r="Y33" s="100"/>
    </row>
    <row r="34" spans="1:44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 s="106"/>
      <c r="P34" s="99"/>
      <c r="Q34"/>
    </row>
    <row r="35" spans="1:44" ht="6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99"/>
      <c r="P35"/>
    </row>
    <row r="36" spans="1:44" ht="48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44" ht="48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44" ht="48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44" ht="48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44" ht="54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 s="106"/>
      <c r="P40" s="99"/>
      <c r="Q40"/>
    </row>
    <row r="41" spans="1:44" ht="36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106"/>
      <c r="P41" s="99"/>
      <c r="Q41"/>
    </row>
    <row r="42" spans="1:44" s="110" customFormat="1" ht="28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 s="107"/>
      <c r="P42" s="108"/>
      <c r="Q42" s="109"/>
    </row>
    <row r="43" spans="1:44" s="114" customFormat="1" ht="82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111"/>
      <c r="P43" s="112"/>
      <c r="Q43" s="113"/>
    </row>
    <row r="44" spans="1:44" ht="54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115"/>
      <c r="P44" s="99"/>
      <c r="Q44"/>
    </row>
    <row r="45" spans="1:44" ht="248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 s="115"/>
      <c r="P45" s="99"/>
      <c r="Q45"/>
    </row>
    <row r="46" spans="1:44" ht="15" customHeight="1">
      <c r="A46" s="93"/>
      <c r="B46"/>
      <c r="C46"/>
      <c r="D46"/>
      <c r="E46"/>
      <c r="F46"/>
      <c r="G46"/>
      <c r="H46"/>
      <c r="I46"/>
      <c r="J46"/>
      <c r="K46"/>
      <c r="L46"/>
      <c r="M46"/>
      <c r="N46"/>
      <c r="O46" s="115"/>
      <c r="P46" s="99"/>
      <c r="Q46"/>
    </row>
    <row r="47" spans="1:44" ht="15" customHeight="1">
      <c r="A47" s="93"/>
      <c r="B47"/>
      <c r="C47"/>
      <c r="D47"/>
      <c r="E47"/>
      <c r="F47"/>
      <c r="G47"/>
      <c r="H47"/>
      <c r="I47"/>
      <c r="J47"/>
      <c r="K47"/>
      <c r="L47"/>
      <c r="M47"/>
      <c r="N47"/>
      <c r="O47" s="115"/>
      <c r="P47" s="99"/>
      <c r="Q47"/>
    </row>
    <row r="48" spans="1:44" ht="36.75" customHeight="1">
      <c r="A48" s="93"/>
      <c r="B48"/>
      <c r="C48"/>
      <c r="D48"/>
      <c r="E48"/>
      <c r="F48"/>
      <c r="G48"/>
      <c r="H48"/>
      <c r="I48"/>
      <c r="J48"/>
      <c r="K48"/>
      <c r="L48"/>
      <c r="M48"/>
      <c r="N48"/>
      <c r="O48" s="115"/>
      <c r="P48" s="99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5" ht="51" customHeight="1">
      <c r="A49" s="93"/>
      <c r="B49"/>
      <c r="C49"/>
      <c r="D49"/>
      <c r="E49"/>
      <c r="F49"/>
      <c r="G49"/>
      <c r="H49"/>
      <c r="I49"/>
      <c r="J49"/>
      <c r="K49"/>
      <c r="L49"/>
      <c r="M49"/>
      <c r="N49"/>
      <c r="O49" s="115"/>
      <c r="P49" s="9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</row>
    <row r="50" spans="1:45" ht="51" customHeight="1">
      <c r="A50" s="93"/>
      <c r="B50"/>
      <c r="C50"/>
      <c r="D50"/>
      <c r="E50"/>
      <c r="F50"/>
      <c r="G50"/>
      <c r="H50"/>
      <c r="I50"/>
      <c r="J50"/>
      <c r="K50"/>
      <c r="L50"/>
      <c r="M50"/>
      <c r="N50"/>
      <c r="O50" s="11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1:45" ht="51" customHeight="1">
      <c r="A51" s="93"/>
      <c r="B51"/>
      <c r="C51"/>
      <c r="D51"/>
      <c r="E51"/>
      <c r="F51"/>
      <c r="G51"/>
      <c r="H51"/>
      <c r="I51"/>
      <c r="J51"/>
      <c r="K51"/>
      <c r="L51"/>
      <c r="M51"/>
      <c r="N51"/>
      <c r="O51" s="11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</row>
    <row r="52" spans="1:45" ht="51" customHeight="1">
      <c r="A52" s="93"/>
      <c r="B52"/>
      <c r="C52"/>
      <c r="D52"/>
      <c r="E52"/>
      <c r="F52"/>
      <c r="G52"/>
      <c r="H52"/>
      <c r="I52"/>
      <c r="J52"/>
      <c r="K52"/>
      <c r="L52"/>
      <c r="M52"/>
      <c r="N52"/>
      <c r="O52" s="11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5" ht="51" customHeight="1">
      <c r="A53" s="93"/>
      <c r="B53"/>
      <c r="C53"/>
      <c r="D53"/>
      <c r="E53"/>
      <c r="F53"/>
      <c r="G53"/>
      <c r="H53"/>
      <c r="I53"/>
      <c r="J53"/>
      <c r="K53"/>
      <c r="L53"/>
      <c r="M53"/>
      <c r="N53"/>
      <c r="O53" s="11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1:45" ht="51" customHeight="1">
      <c r="A54" s="93"/>
      <c r="B54"/>
      <c r="C54"/>
      <c r="D54"/>
      <c r="E54"/>
      <c r="F54"/>
      <c r="G54"/>
      <c r="H54"/>
      <c r="I54"/>
      <c r="J54"/>
      <c r="K54"/>
      <c r="L54"/>
      <c r="M54"/>
      <c r="N54"/>
      <c r="O54" s="11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1:45" ht="51" customHeight="1">
      <c r="A55" s="93"/>
      <c r="B55"/>
      <c r="C55"/>
      <c r="D55"/>
      <c r="E55"/>
      <c r="F55"/>
      <c r="G55"/>
      <c r="H55"/>
      <c r="I55"/>
      <c r="J55"/>
      <c r="K55"/>
      <c r="L55"/>
      <c r="M55"/>
      <c r="N55"/>
      <c r="O55" s="11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5" ht="51" customHeight="1">
      <c r="A56" s="93"/>
      <c r="B56"/>
      <c r="C56"/>
      <c r="D56"/>
      <c r="E56"/>
      <c r="F56"/>
      <c r="G56"/>
      <c r="H56"/>
      <c r="I56"/>
      <c r="J56"/>
      <c r="K56"/>
      <c r="L56"/>
      <c r="M56"/>
      <c r="N56"/>
      <c r="O56" s="11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5" ht="51" customHeight="1">
      <c r="A57" s="93"/>
      <c r="B57"/>
      <c r="C57"/>
      <c r="D57"/>
      <c r="E57"/>
      <c r="F57"/>
      <c r="G57"/>
      <c r="H57"/>
      <c r="I57"/>
      <c r="J57"/>
      <c r="K57"/>
      <c r="L57"/>
      <c r="M57"/>
      <c r="N57"/>
      <c r="O57" s="11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1:45" ht="51" customHeight="1">
      <c r="A58" s="93"/>
      <c r="B58"/>
      <c r="C58"/>
      <c r="D58"/>
      <c r="E58"/>
      <c r="F58"/>
      <c r="G58"/>
      <c r="H58"/>
      <c r="I58"/>
      <c r="J58"/>
      <c r="K58"/>
      <c r="L58"/>
      <c r="M58"/>
      <c r="N58"/>
      <c r="O58" s="11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5" ht="15" customHeight="1">
      <c r="A59" s="94"/>
      <c r="B59"/>
      <c r="C59"/>
      <c r="D59"/>
      <c r="E59"/>
      <c r="F59"/>
      <c r="G59"/>
      <c r="H59"/>
      <c r="I59"/>
      <c r="J59"/>
      <c r="K59"/>
      <c r="L59"/>
      <c r="M59"/>
      <c r="N59"/>
      <c r="O59" s="11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1:45" ht="15" customHeight="1">
      <c r="A60" s="94"/>
      <c r="B60"/>
      <c r="C60"/>
      <c r="D60"/>
      <c r="E60"/>
      <c r="F60"/>
      <c r="G60"/>
      <c r="H60"/>
      <c r="I60"/>
      <c r="J60"/>
      <c r="K60"/>
      <c r="L60"/>
      <c r="M60"/>
      <c r="N60"/>
      <c r="O60" s="11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1:45" ht="72.75" customHeight="1">
      <c r="A61" s="94"/>
      <c r="B61"/>
      <c r="C61"/>
      <c r="D61"/>
      <c r="E61"/>
      <c r="F61"/>
      <c r="G61"/>
      <c r="H61"/>
      <c r="I61"/>
      <c r="J61"/>
      <c r="K61"/>
      <c r="L61"/>
      <c r="M61"/>
      <c r="N61"/>
      <c r="O61" s="115"/>
      <c r="P61" s="94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51" customHeight="1">
      <c r="A62" s="94"/>
      <c r="B62"/>
      <c r="C62"/>
      <c r="D62"/>
      <c r="E62"/>
      <c r="F62"/>
      <c r="G62"/>
      <c r="H62"/>
      <c r="I62"/>
      <c r="J62"/>
      <c r="K62"/>
      <c r="L62"/>
      <c r="M62"/>
      <c r="N62"/>
      <c r="O62" s="115"/>
      <c r="P62" s="94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51" customHeight="1">
      <c r="A63" s="94"/>
      <c r="O63" s="104"/>
      <c r="P63" s="94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51" customHeight="1">
      <c r="A64" s="94"/>
      <c r="O64" s="104"/>
      <c r="P64" s="9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ht="51" customHeight="1">
      <c r="A65" s="94"/>
      <c r="O65" s="104"/>
      <c r="P65" s="94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ht="51" customHeight="1">
      <c r="A66" s="94"/>
      <c r="O66" s="104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5" ht="15" customHeight="1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104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1:45" ht="15" customHeight="1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104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1:45" ht="15" customHeight="1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104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1:45" ht="15" customHeight="1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104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5" ht="15" customHeight="1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104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5" ht="15" customHeight="1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104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5" ht="15" customHeight="1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104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5" ht="15" customHeight="1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104"/>
    </row>
    <row r="75" spans="1:45" ht="15" customHeight="1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104"/>
    </row>
    <row r="76" spans="1:45" ht="15" customHeight="1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104"/>
    </row>
  </sheetData>
  <sheetProtection password="F741" sheet="1" objects="1" scenarios="1" formatCells="0" selectLockedCells="1"/>
  <mergeCells count="20">
    <mergeCell ref="A7:E7"/>
    <mergeCell ref="F7:M7"/>
    <mergeCell ref="A2:E2"/>
    <mergeCell ref="A5:E5"/>
    <mergeCell ref="F5:M5"/>
    <mergeCell ref="A6:E6"/>
    <mergeCell ref="F6:M6"/>
    <mergeCell ref="A8:E8"/>
    <mergeCell ref="F8:M8"/>
    <mergeCell ref="A9:E9"/>
    <mergeCell ref="F9:M9"/>
    <mergeCell ref="A10:D12"/>
    <mergeCell ref="F10:M10"/>
    <mergeCell ref="F11:M11"/>
    <mergeCell ref="F12:M12"/>
    <mergeCell ref="O15:O17"/>
    <mergeCell ref="A15:E17"/>
    <mergeCell ref="F15:G17"/>
    <mergeCell ref="H15:L17"/>
    <mergeCell ref="M15:M17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21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0"/>
  <sheetViews>
    <sheetView view="pageBreakPreview" zoomScale="40" zoomScaleNormal="55" zoomScaleSheetLayoutView="40" workbookViewId="0">
      <selection activeCell="D8" sqref="D8"/>
    </sheetView>
  </sheetViews>
  <sheetFormatPr defaultRowHeight="24"/>
  <cols>
    <col min="1" max="1" width="11.75" style="1" customWidth="1"/>
    <col min="2" max="2" width="23.75" style="1" customWidth="1"/>
    <col min="3" max="3" width="10.625" style="1" customWidth="1"/>
    <col min="4" max="4" width="20.625" style="1" customWidth="1"/>
    <col min="5" max="5" width="24.375" style="1" customWidth="1"/>
    <col min="6" max="6" width="38.75" style="1" customWidth="1"/>
    <col min="7" max="7" width="10.625" style="1" customWidth="1"/>
    <col min="8" max="8" width="26.5" style="1" customWidth="1"/>
    <col min="9" max="9" width="24.625" style="1" customWidth="1"/>
    <col min="10" max="10" width="28.875" style="1" customWidth="1"/>
    <col min="11" max="11" width="34.875" style="1" customWidth="1"/>
    <col min="12" max="12" width="81.375" style="192" customWidth="1"/>
    <col min="13" max="256" width="9" style="1"/>
    <col min="257" max="257" width="1.625" style="1" customWidth="1"/>
    <col min="258" max="259" width="15.625" style="1" customWidth="1"/>
    <col min="260" max="261" width="10.625" style="1" customWidth="1"/>
    <col min="262" max="262" width="15.625" style="1" customWidth="1"/>
    <col min="263" max="265" width="10.625" style="1" customWidth="1"/>
    <col min="266" max="267" width="15.625" style="1" customWidth="1"/>
    <col min="268" max="512" width="9" style="1"/>
    <col min="513" max="513" width="1.625" style="1" customWidth="1"/>
    <col min="514" max="515" width="15.625" style="1" customWidth="1"/>
    <col min="516" max="517" width="10.625" style="1" customWidth="1"/>
    <col min="518" max="518" width="15.625" style="1" customWidth="1"/>
    <col min="519" max="521" width="10.625" style="1" customWidth="1"/>
    <col min="522" max="523" width="15.625" style="1" customWidth="1"/>
    <col min="524" max="768" width="9" style="1"/>
    <col min="769" max="769" width="1.625" style="1" customWidth="1"/>
    <col min="770" max="771" width="15.625" style="1" customWidth="1"/>
    <col min="772" max="773" width="10.625" style="1" customWidth="1"/>
    <col min="774" max="774" width="15.625" style="1" customWidth="1"/>
    <col min="775" max="777" width="10.625" style="1" customWidth="1"/>
    <col min="778" max="779" width="15.625" style="1" customWidth="1"/>
    <col min="780" max="1024" width="9" style="1"/>
    <col min="1025" max="1025" width="1.625" style="1" customWidth="1"/>
    <col min="1026" max="1027" width="15.625" style="1" customWidth="1"/>
    <col min="1028" max="1029" width="10.625" style="1" customWidth="1"/>
    <col min="1030" max="1030" width="15.625" style="1" customWidth="1"/>
    <col min="1031" max="1033" width="10.625" style="1" customWidth="1"/>
    <col min="1034" max="1035" width="15.625" style="1" customWidth="1"/>
    <col min="1036" max="1280" width="9" style="1"/>
    <col min="1281" max="1281" width="1.625" style="1" customWidth="1"/>
    <col min="1282" max="1283" width="15.625" style="1" customWidth="1"/>
    <col min="1284" max="1285" width="10.625" style="1" customWidth="1"/>
    <col min="1286" max="1286" width="15.625" style="1" customWidth="1"/>
    <col min="1287" max="1289" width="10.625" style="1" customWidth="1"/>
    <col min="1290" max="1291" width="15.625" style="1" customWidth="1"/>
    <col min="1292" max="1536" width="9" style="1"/>
    <col min="1537" max="1537" width="1.625" style="1" customWidth="1"/>
    <col min="1538" max="1539" width="15.625" style="1" customWidth="1"/>
    <col min="1540" max="1541" width="10.625" style="1" customWidth="1"/>
    <col min="1542" max="1542" width="15.625" style="1" customWidth="1"/>
    <col min="1543" max="1545" width="10.625" style="1" customWidth="1"/>
    <col min="1546" max="1547" width="15.625" style="1" customWidth="1"/>
    <col min="1548" max="1792" width="9" style="1"/>
    <col min="1793" max="1793" width="1.625" style="1" customWidth="1"/>
    <col min="1794" max="1795" width="15.625" style="1" customWidth="1"/>
    <col min="1796" max="1797" width="10.625" style="1" customWidth="1"/>
    <col min="1798" max="1798" width="15.625" style="1" customWidth="1"/>
    <col min="1799" max="1801" width="10.625" style="1" customWidth="1"/>
    <col min="1802" max="1803" width="15.625" style="1" customWidth="1"/>
    <col min="1804" max="2048" width="9" style="1"/>
    <col min="2049" max="2049" width="1.625" style="1" customWidth="1"/>
    <col min="2050" max="2051" width="15.625" style="1" customWidth="1"/>
    <col min="2052" max="2053" width="10.625" style="1" customWidth="1"/>
    <col min="2054" max="2054" width="15.625" style="1" customWidth="1"/>
    <col min="2055" max="2057" width="10.625" style="1" customWidth="1"/>
    <col min="2058" max="2059" width="15.625" style="1" customWidth="1"/>
    <col min="2060" max="2304" width="9" style="1"/>
    <col min="2305" max="2305" width="1.625" style="1" customWidth="1"/>
    <col min="2306" max="2307" width="15.625" style="1" customWidth="1"/>
    <col min="2308" max="2309" width="10.625" style="1" customWidth="1"/>
    <col min="2310" max="2310" width="15.625" style="1" customWidth="1"/>
    <col min="2311" max="2313" width="10.625" style="1" customWidth="1"/>
    <col min="2314" max="2315" width="15.625" style="1" customWidth="1"/>
    <col min="2316" max="2560" width="9" style="1"/>
    <col min="2561" max="2561" width="1.625" style="1" customWidth="1"/>
    <col min="2562" max="2563" width="15.625" style="1" customWidth="1"/>
    <col min="2564" max="2565" width="10.625" style="1" customWidth="1"/>
    <col min="2566" max="2566" width="15.625" style="1" customWidth="1"/>
    <col min="2567" max="2569" width="10.625" style="1" customWidth="1"/>
    <col min="2570" max="2571" width="15.625" style="1" customWidth="1"/>
    <col min="2572" max="2816" width="9" style="1"/>
    <col min="2817" max="2817" width="1.625" style="1" customWidth="1"/>
    <col min="2818" max="2819" width="15.625" style="1" customWidth="1"/>
    <col min="2820" max="2821" width="10.625" style="1" customWidth="1"/>
    <col min="2822" max="2822" width="15.625" style="1" customWidth="1"/>
    <col min="2823" max="2825" width="10.625" style="1" customWidth="1"/>
    <col min="2826" max="2827" width="15.625" style="1" customWidth="1"/>
    <col min="2828" max="3072" width="9" style="1"/>
    <col min="3073" max="3073" width="1.625" style="1" customWidth="1"/>
    <col min="3074" max="3075" width="15.625" style="1" customWidth="1"/>
    <col min="3076" max="3077" width="10.625" style="1" customWidth="1"/>
    <col min="3078" max="3078" width="15.625" style="1" customWidth="1"/>
    <col min="3079" max="3081" width="10.625" style="1" customWidth="1"/>
    <col min="3082" max="3083" width="15.625" style="1" customWidth="1"/>
    <col min="3084" max="3328" width="9" style="1"/>
    <col min="3329" max="3329" width="1.625" style="1" customWidth="1"/>
    <col min="3330" max="3331" width="15.625" style="1" customWidth="1"/>
    <col min="3332" max="3333" width="10.625" style="1" customWidth="1"/>
    <col min="3334" max="3334" width="15.625" style="1" customWidth="1"/>
    <col min="3335" max="3337" width="10.625" style="1" customWidth="1"/>
    <col min="3338" max="3339" width="15.625" style="1" customWidth="1"/>
    <col min="3340" max="3584" width="9" style="1"/>
    <col min="3585" max="3585" width="1.625" style="1" customWidth="1"/>
    <col min="3586" max="3587" width="15.625" style="1" customWidth="1"/>
    <col min="3588" max="3589" width="10.625" style="1" customWidth="1"/>
    <col min="3590" max="3590" width="15.625" style="1" customWidth="1"/>
    <col min="3591" max="3593" width="10.625" style="1" customWidth="1"/>
    <col min="3594" max="3595" width="15.625" style="1" customWidth="1"/>
    <col min="3596" max="3840" width="9" style="1"/>
    <col min="3841" max="3841" width="1.625" style="1" customWidth="1"/>
    <col min="3842" max="3843" width="15.625" style="1" customWidth="1"/>
    <col min="3844" max="3845" width="10.625" style="1" customWidth="1"/>
    <col min="3846" max="3846" width="15.625" style="1" customWidth="1"/>
    <col min="3847" max="3849" width="10.625" style="1" customWidth="1"/>
    <col min="3850" max="3851" width="15.625" style="1" customWidth="1"/>
    <col min="3852" max="4096" width="9" style="1"/>
    <col min="4097" max="4097" width="1.625" style="1" customWidth="1"/>
    <col min="4098" max="4099" width="15.625" style="1" customWidth="1"/>
    <col min="4100" max="4101" width="10.625" style="1" customWidth="1"/>
    <col min="4102" max="4102" width="15.625" style="1" customWidth="1"/>
    <col min="4103" max="4105" width="10.625" style="1" customWidth="1"/>
    <col min="4106" max="4107" width="15.625" style="1" customWidth="1"/>
    <col min="4108" max="4352" width="9" style="1"/>
    <col min="4353" max="4353" width="1.625" style="1" customWidth="1"/>
    <col min="4354" max="4355" width="15.625" style="1" customWidth="1"/>
    <col min="4356" max="4357" width="10.625" style="1" customWidth="1"/>
    <col min="4358" max="4358" width="15.625" style="1" customWidth="1"/>
    <col min="4359" max="4361" width="10.625" style="1" customWidth="1"/>
    <col min="4362" max="4363" width="15.625" style="1" customWidth="1"/>
    <col min="4364" max="4608" width="9" style="1"/>
    <col min="4609" max="4609" width="1.625" style="1" customWidth="1"/>
    <col min="4610" max="4611" width="15.625" style="1" customWidth="1"/>
    <col min="4612" max="4613" width="10.625" style="1" customWidth="1"/>
    <col min="4614" max="4614" width="15.625" style="1" customWidth="1"/>
    <col min="4615" max="4617" width="10.625" style="1" customWidth="1"/>
    <col min="4618" max="4619" width="15.625" style="1" customWidth="1"/>
    <col min="4620" max="4864" width="9" style="1"/>
    <col min="4865" max="4865" width="1.625" style="1" customWidth="1"/>
    <col min="4866" max="4867" width="15.625" style="1" customWidth="1"/>
    <col min="4868" max="4869" width="10.625" style="1" customWidth="1"/>
    <col min="4870" max="4870" width="15.625" style="1" customWidth="1"/>
    <col min="4871" max="4873" width="10.625" style="1" customWidth="1"/>
    <col min="4874" max="4875" width="15.625" style="1" customWidth="1"/>
    <col min="4876" max="5120" width="9" style="1"/>
    <col min="5121" max="5121" width="1.625" style="1" customWidth="1"/>
    <col min="5122" max="5123" width="15.625" style="1" customWidth="1"/>
    <col min="5124" max="5125" width="10.625" style="1" customWidth="1"/>
    <col min="5126" max="5126" width="15.625" style="1" customWidth="1"/>
    <col min="5127" max="5129" width="10.625" style="1" customWidth="1"/>
    <col min="5130" max="5131" width="15.625" style="1" customWidth="1"/>
    <col min="5132" max="5376" width="9" style="1"/>
    <col min="5377" max="5377" width="1.625" style="1" customWidth="1"/>
    <col min="5378" max="5379" width="15.625" style="1" customWidth="1"/>
    <col min="5380" max="5381" width="10.625" style="1" customWidth="1"/>
    <col min="5382" max="5382" width="15.625" style="1" customWidth="1"/>
    <col min="5383" max="5385" width="10.625" style="1" customWidth="1"/>
    <col min="5386" max="5387" width="15.625" style="1" customWidth="1"/>
    <col min="5388" max="5632" width="9" style="1"/>
    <col min="5633" max="5633" width="1.625" style="1" customWidth="1"/>
    <col min="5634" max="5635" width="15.625" style="1" customWidth="1"/>
    <col min="5636" max="5637" width="10.625" style="1" customWidth="1"/>
    <col min="5638" max="5638" width="15.625" style="1" customWidth="1"/>
    <col min="5639" max="5641" width="10.625" style="1" customWidth="1"/>
    <col min="5642" max="5643" width="15.625" style="1" customWidth="1"/>
    <col min="5644" max="5888" width="9" style="1"/>
    <col min="5889" max="5889" width="1.625" style="1" customWidth="1"/>
    <col min="5890" max="5891" width="15.625" style="1" customWidth="1"/>
    <col min="5892" max="5893" width="10.625" style="1" customWidth="1"/>
    <col min="5894" max="5894" width="15.625" style="1" customWidth="1"/>
    <col min="5895" max="5897" width="10.625" style="1" customWidth="1"/>
    <col min="5898" max="5899" width="15.625" style="1" customWidth="1"/>
    <col min="5900" max="6144" width="9" style="1"/>
    <col min="6145" max="6145" width="1.625" style="1" customWidth="1"/>
    <col min="6146" max="6147" width="15.625" style="1" customWidth="1"/>
    <col min="6148" max="6149" width="10.625" style="1" customWidth="1"/>
    <col min="6150" max="6150" width="15.625" style="1" customWidth="1"/>
    <col min="6151" max="6153" width="10.625" style="1" customWidth="1"/>
    <col min="6154" max="6155" width="15.625" style="1" customWidth="1"/>
    <col min="6156" max="6400" width="9" style="1"/>
    <col min="6401" max="6401" width="1.625" style="1" customWidth="1"/>
    <col min="6402" max="6403" width="15.625" style="1" customWidth="1"/>
    <col min="6404" max="6405" width="10.625" style="1" customWidth="1"/>
    <col min="6406" max="6406" width="15.625" style="1" customWidth="1"/>
    <col min="6407" max="6409" width="10.625" style="1" customWidth="1"/>
    <col min="6410" max="6411" width="15.625" style="1" customWidth="1"/>
    <col min="6412" max="6656" width="9" style="1"/>
    <col min="6657" max="6657" width="1.625" style="1" customWidth="1"/>
    <col min="6658" max="6659" width="15.625" style="1" customWidth="1"/>
    <col min="6660" max="6661" width="10.625" style="1" customWidth="1"/>
    <col min="6662" max="6662" width="15.625" style="1" customWidth="1"/>
    <col min="6663" max="6665" width="10.625" style="1" customWidth="1"/>
    <col min="6666" max="6667" width="15.625" style="1" customWidth="1"/>
    <col min="6668" max="6912" width="9" style="1"/>
    <col min="6913" max="6913" width="1.625" style="1" customWidth="1"/>
    <col min="6914" max="6915" width="15.625" style="1" customWidth="1"/>
    <col min="6916" max="6917" width="10.625" style="1" customWidth="1"/>
    <col min="6918" max="6918" width="15.625" style="1" customWidth="1"/>
    <col min="6919" max="6921" width="10.625" style="1" customWidth="1"/>
    <col min="6922" max="6923" width="15.625" style="1" customWidth="1"/>
    <col min="6924" max="7168" width="9" style="1"/>
    <col min="7169" max="7169" width="1.625" style="1" customWidth="1"/>
    <col min="7170" max="7171" width="15.625" style="1" customWidth="1"/>
    <col min="7172" max="7173" width="10.625" style="1" customWidth="1"/>
    <col min="7174" max="7174" width="15.625" style="1" customWidth="1"/>
    <col min="7175" max="7177" width="10.625" style="1" customWidth="1"/>
    <col min="7178" max="7179" width="15.625" style="1" customWidth="1"/>
    <col min="7180" max="7424" width="9" style="1"/>
    <col min="7425" max="7425" width="1.625" style="1" customWidth="1"/>
    <col min="7426" max="7427" width="15.625" style="1" customWidth="1"/>
    <col min="7428" max="7429" width="10.625" style="1" customWidth="1"/>
    <col min="7430" max="7430" width="15.625" style="1" customWidth="1"/>
    <col min="7431" max="7433" width="10.625" style="1" customWidth="1"/>
    <col min="7434" max="7435" width="15.625" style="1" customWidth="1"/>
    <col min="7436" max="7680" width="9" style="1"/>
    <col min="7681" max="7681" width="1.625" style="1" customWidth="1"/>
    <col min="7682" max="7683" width="15.625" style="1" customWidth="1"/>
    <col min="7684" max="7685" width="10.625" style="1" customWidth="1"/>
    <col min="7686" max="7686" width="15.625" style="1" customWidth="1"/>
    <col min="7687" max="7689" width="10.625" style="1" customWidth="1"/>
    <col min="7690" max="7691" width="15.625" style="1" customWidth="1"/>
    <col min="7692" max="7936" width="9" style="1"/>
    <col min="7937" max="7937" width="1.625" style="1" customWidth="1"/>
    <col min="7938" max="7939" width="15.625" style="1" customWidth="1"/>
    <col min="7940" max="7941" width="10.625" style="1" customWidth="1"/>
    <col min="7942" max="7942" width="15.625" style="1" customWidth="1"/>
    <col min="7943" max="7945" width="10.625" style="1" customWidth="1"/>
    <col min="7946" max="7947" width="15.625" style="1" customWidth="1"/>
    <col min="7948" max="8192" width="9" style="1"/>
    <col min="8193" max="8193" width="1.625" style="1" customWidth="1"/>
    <col min="8194" max="8195" width="15.625" style="1" customWidth="1"/>
    <col min="8196" max="8197" width="10.625" style="1" customWidth="1"/>
    <col min="8198" max="8198" width="15.625" style="1" customWidth="1"/>
    <col min="8199" max="8201" width="10.625" style="1" customWidth="1"/>
    <col min="8202" max="8203" width="15.625" style="1" customWidth="1"/>
    <col min="8204" max="8448" width="9" style="1"/>
    <col min="8449" max="8449" width="1.625" style="1" customWidth="1"/>
    <col min="8450" max="8451" width="15.625" style="1" customWidth="1"/>
    <col min="8452" max="8453" width="10.625" style="1" customWidth="1"/>
    <col min="8454" max="8454" width="15.625" style="1" customWidth="1"/>
    <col min="8455" max="8457" width="10.625" style="1" customWidth="1"/>
    <col min="8458" max="8459" width="15.625" style="1" customWidth="1"/>
    <col min="8460" max="8704" width="9" style="1"/>
    <col min="8705" max="8705" width="1.625" style="1" customWidth="1"/>
    <col min="8706" max="8707" width="15.625" style="1" customWidth="1"/>
    <col min="8708" max="8709" width="10.625" style="1" customWidth="1"/>
    <col min="8710" max="8710" width="15.625" style="1" customWidth="1"/>
    <col min="8711" max="8713" width="10.625" style="1" customWidth="1"/>
    <col min="8714" max="8715" width="15.625" style="1" customWidth="1"/>
    <col min="8716" max="8960" width="9" style="1"/>
    <col min="8961" max="8961" width="1.625" style="1" customWidth="1"/>
    <col min="8962" max="8963" width="15.625" style="1" customWidth="1"/>
    <col min="8964" max="8965" width="10.625" style="1" customWidth="1"/>
    <col min="8966" max="8966" width="15.625" style="1" customWidth="1"/>
    <col min="8967" max="8969" width="10.625" style="1" customWidth="1"/>
    <col min="8970" max="8971" width="15.625" style="1" customWidth="1"/>
    <col min="8972" max="9216" width="9" style="1"/>
    <col min="9217" max="9217" width="1.625" style="1" customWidth="1"/>
    <col min="9218" max="9219" width="15.625" style="1" customWidth="1"/>
    <col min="9220" max="9221" width="10.625" style="1" customWidth="1"/>
    <col min="9222" max="9222" width="15.625" style="1" customWidth="1"/>
    <col min="9223" max="9225" width="10.625" style="1" customWidth="1"/>
    <col min="9226" max="9227" width="15.625" style="1" customWidth="1"/>
    <col min="9228" max="9472" width="9" style="1"/>
    <col min="9473" max="9473" width="1.625" style="1" customWidth="1"/>
    <col min="9474" max="9475" width="15.625" style="1" customWidth="1"/>
    <col min="9476" max="9477" width="10.625" style="1" customWidth="1"/>
    <col min="9478" max="9478" width="15.625" style="1" customWidth="1"/>
    <col min="9479" max="9481" width="10.625" style="1" customWidth="1"/>
    <col min="9482" max="9483" width="15.625" style="1" customWidth="1"/>
    <col min="9484" max="9728" width="9" style="1"/>
    <col min="9729" max="9729" width="1.625" style="1" customWidth="1"/>
    <col min="9730" max="9731" width="15.625" style="1" customWidth="1"/>
    <col min="9732" max="9733" width="10.625" style="1" customWidth="1"/>
    <col min="9734" max="9734" width="15.625" style="1" customWidth="1"/>
    <col min="9735" max="9737" width="10.625" style="1" customWidth="1"/>
    <col min="9738" max="9739" width="15.625" style="1" customWidth="1"/>
    <col min="9740" max="9984" width="9" style="1"/>
    <col min="9985" max="9985" width="1.625" style="1" customWidth="1"/>
    <col min="9986" max="9987" width="15.625" style="1" customWidth="1"/>
    <col min="9988" max="9989" width="10.625" style="1" customWidth="1"/>
    <col min="9990" max="9990" width="15.625" style="1" customWidth="1"/>
    <col min="9991" max="9993" width="10.625" style="1" customWidth="1"/>
    <col min="9994" max="9995" width="15.625" style="1" customWidth="1"/>
    <col min="9996" max="10240" width="9" style="1"/>
    <col min="10241" max="10241" width="1.625" style="1" customWidth="1"/>
    <col min="10242" max="10243" width="15.625" style="1" customWidth="1"/>
    <col min="10244" max="10245" width="10.625" style="1" customWidth="1"/>
    <col min="10246" max="10246" width="15.625" style="1" customWidth="1"/>
    <col min="10247" max="10249" width="10.625" style="1" customWidth="1"/>
    <col min="10250" max="10251" width="15.625" style="1" customWidth="1"/>
    <col min="10252" max="10496" width="9" style="1"/>
    <col min="10497" max="10497" width="1.625" style="1" customWidth="1"/>
    <col min="10498" max="10499" width="15.625" style="1" customWidth="1"/>
    <col min="10500" max="10501" width="10.625" style="1" customWidth="1"/>
    <col min="10502" max="10502" width="15.625" style="1" customWidth="1"/>
    <col min="10503" max="10505" width="10.625" style="1" customWidth="1"/>
    <col min="10506" max="10507" width="15.625" style="1" customWidth="1"/>
    <col min="10508" max="10752" width="9" style="1"/>
    <col min="10753" max="10753" width="1.625" style="1" customWidth="1"/>
    <col min="10754" max="10755" width="15.625" style="1" customWidth="1"/>
    <col min="10756" max="10757" width="10.625" style="1" customWidth="1"/>
    <col min="10758" max="10758" width="15.625" style="1" customWidth="1"/>
    <col min="10759" max="10761" width="10.625" style="1" customWidth="1"/>
    <col min="10762" max="10763" width="15.625" style="1" customWidth="1"/>
    <col min="10764" max="11008" width="9" style="1"/>
    <col min="11009" max="11009" width="1.625" style="1" customWidth="1"/>
    <col min="11010" max="11011" width="15.625" style="1" customWidth="1"/>
    <col min="11012" max="11013" width="10.625" style="1" customWidth="1"/>
    <col min="11014" max="11014" width="15.625" style="1" customWidth="1"/>
    <col min="11015" max="11017" width="10.625" style="1" customWidth="1"/>
    <col min="11018" max="11019" width="15.625" style="1" customWidth="1"/>
    <col min="11020" max="11264" width="9" style="1"/>
    <col min="11265" max="11265" width="1.625" style="1" customWidth="1"/>
    <col min="11266" max="11267" width="15.625" style="1" customWidth="1"/>
    <col min="11268" max="11269" width="10.625" style="1" customWidth="1"/>
    <col min="11270" max="11270" width="15.625" style="1" customWidth="1"/>
    <col min="11271" max="11273" width="10.625" style="1" customWidth="1"/>
    <col min="11274" max="11275" width="15.625" style="1" customWidth="1"/>
    <col min="11276" max="11520" width="9" style="1"/>
    <col min="11521" max="11521" width="1.625" style="1" customWidth="1"/>
    <col min="11522" max="11523" width="15.625" style="1" customWidth="1"/>
    <col min="11524" max="11525" width="10.625" style="1" customWidth="1"/>
    <col min="11526" max="11526" width="15.625" style="1" customWidth="1"/>
    <col min="11527" max="11529" width="10.625" style="1" customWidth="1"/>
    <col min="11530" max="11531" width="15.625" style="1" customWidth="1"/>
    <col min="11532" max="11776" width="9" style="1"/>
    <col min="11777" max="11777" width="1.625" style="1" customWidth="1"/>
    <col min="11778" max="11779" width="15.625" style="1" customWidth="1"/>
    <col min="11780" max="11781" width="10.625" style="1" customWidth="1"/>
    <col min="11782" max="11782" width="15.625" style="1" customWidth="1"/>
    <col min="11783" max="11785" width="10.625" style="1" customWidth="1"/>
    <col min="11786" max="11787" width="15.625" style="1" customWidth="1"/>
    <col min="11788" max="12032" width="9" style="1"/>
    <col min="12033" max="12033" width="1.625" style="1" customWidth="1"/>
    <col min="12034" max="12035" width="15.625" style="1" customWidth="1"/>
    <col min="12036" max="12037" width="10.625" style="1" customWidth="1"/>
    <col min="12038" max="12038" width="15.625" style="1" customWidth="1"/>
    <col min="12039" max="12041" width="10.625" style="1" customWidth="1"/>
    <col min="12042" max="12043" width="15.625" style="1" customWidth="1"/>
    <col min="12044" max="12288" width="9" style="1"/>
    <col min="12289" max="12289" width="1.625" style="1" customWidth="1"/>
    <col min="12290" max="12291" width="15.625" style="1" customWidth="1"/>
    <col min="12292" max="12293" width="10.625" style="1" customWidth="1"/>
    <col min="12294" max="12294" width="15.625" style="1" customWidth="1"/>
    <col min="12295" max="12297" width="10.625" style="1" customWidth="1"/>
    <col min="12298" max="12299" width="15.625" style="1" customWidth="1"/>
    <col min="12300" max="12544" width="9" style="1"/>
    <col min="12545" max="12545" width="1.625" style="1" customWidth="1"/>
    <col min="12546" max="12547" width="15.625" style="1" customWidth="1"/>
    <col min="12548" max="12549" width="10.625" style="1" customWidth="1"/>
    <col min="12550" max="12550" width="15.625" style="1" customWidth="1"/>
    <col min="12551" max="12553" width="10.625" style="1" customWidth="1"/>
    <col min="12554" max="12555" width="15.625" style="1" customWidth="1"/>
    <col min="12556" max="12800" width="9" style="1"/>
    <col min="12801" max="12801" width="1.625" style="1" customWidth="1"/>
    <col min="12802" max="12803" width="15.625" style="1" customWidth="1"/>
    <col min="12804" max="12805" width="10.625" style="1" customWidth="1"/>
    <col min="12806" max="12806" width="15.625" style="1" customWidth="1"/>
    <col min="12807" max="12809" width="10.625" style="1" customWidth="1"/>
    <col min="12810" max="12811" width="15.625" style="1" customWidth="1"/>
    <col min="12812" max="13056" width="9" style="1"/>
    <col min="13057" max="13057" width="1.625" style="1" customWidth="1"/>
    <col min="13058" max="13059" width="15.625" style="1" customWidth="1"/>
    <col min="13060" max="13061" width="10.625" style="1" customWidth="1"/>
    <col min="13062" max="13062" width="15.625" style="1" customWidth="1"/>
    <col min="13063" max="13065" width="10.625" style="1" customWidth="1"/>
    <col min="13066" max="13067" width="15.625" style="1" customWidth="1"/>
    <col min="13068" max="13312" width="9" style="1"/>
    <col min="13313" max="13313" width="1.625" style="1" customWidth="1"/>
    <col min="13314" max="13315" width="15.625" style="1" customWidth="1"/>
    <col min="13316" max="13317" width="10.625" style="1" customWidth="1"/>
    <col min="13318" max="13318" width="15.625" style="1" customWidth="1"/>
    <col min="13319" max="13321" width="10.625" style="1" customWidth="1"/>
    <col min="13322" max="13323" width="15.625" style="1" customWidth="1"/>
    <col min="13324" max="13568" width="9" style="1"/>
    <col min="13569" max="13569" width="1.625" style="1" customWidth="1"/>
    <col min="13570" max="13571" width="15.625" style="1" customWidth="1"/>
    <col min="13572" max="13573" width="10.625" style="1" customWidth="1"/>
    <col min="13574" max="13574" width="15.625" style="1" customWidth="1"/>
    <col min="13575" max="13577" width="10.625" style="1" customWidth="1"/>
    <col min="13578" max="13579" width="15.625" style="1" customWidth="1"/>
    <col min="13580" max="13824" width="9" style="1"/>
    <col min="13825" max="13825" width="1.625" style="1" customWidth="1"/>
    <col min="13826" max="13827" width="15.625" style="1" customWidth="1"/>
    <col min="13828" max="13829" width="10.625" style="1" customWidth="1"/>
    <col min="13830" max="13830" width="15.625" style="1" customWidth="1"/>
    <col min="13831" max="13833" width="10.625" style="1" customWidth="1"/>
    <col min="13834" max="13835" width="15.625" style="1" customWidth="1"/>
    <col min="13836" max="14080" width="9" style="1"/>
    <col min="14081" max="14081" width="1.625" style="1" customWidth="1"/>
    <col min="14082" max="14083" width="15.625" style="1" customWidth="1"/>
    <col min="14084" max="14085" width="10.625" style="1" customWidth="1"/>
    <col min="14086" max="14086" width="15.625" style="1" customWidth="1"/>
    <col min="14087" max="14089" width="10.625" style="1" customWidth="1"/>
    <col min="14090" max="14091" width="15.625" style="1" customWidth="1"/>
    <col min="14092" max="14336" width="9" style="1"/>
    <col min="14337" max="14337" width="1.625" style="1" customWidth="1"/>
    <col min="14338" max="14339" width="15.625" style="1" customWidth="1"/>
    <col min="14340" max="14341" width="10.625" style="1" customWidth="1"/>
    <col min="14342" max="14342" width="15.625" style="1" customWidth="1"/>
    <col min="14343" max="14345" width="10.625" style="1" customWidth="1"/>
    <col min="14346" max="14347" width="15.625" style="1" customWidth="1"/>
    <col min="14348" max="14592" width="9" style="1"/>
    <col min="14593" max="14593" width="1.625" style="1" customWidth="1"/>
    <col min="14594" max="14595" width="15.625" style="1" customWidth="1"/>
    <col min="14596" max="14597" width="10.625" style="1" customWidth="1"/>
    <col min="14598" max="14598" width="15.625" style="1" customWidth="1"/>
    <col min="14599" max="14601" width="10.625" style="1" customWidth="1"/>
    <col min="14602" max="14603" width="15.625" style="1" customWidth="1"/>
    <col min="14604" max="14848" width="9" style="1"/>
    <col min="14849" max="14849" width="1.625" style="1" customWidth="1"/>
    <col min="14850" max="14851" width="15.625" style="1" customWidth="1"/>
    <col min="14852" max="14853" width="10.625" style="1" customWidth="1"/>
    <col min="14854" max="14854" width="15.625" style="1" customWidth="1"/>
    <col min="14855" max="14857" width="10.625" style="1" customWidth="1"/>
    <col min="14858" max="14859" width="15.625" style="1" customWidth="1"/>
    <col min="14860" max="15104" width="9" style="1"/>
    <col min="15105" max="15105" width="1.625" style="1" customWidth="1"/>
    <col min="15106" max="15107" width="15.625" style="1" customWidth="1"/>
    <col min="15108" max="15109" width="10.625" style="1" customWidth="1"/>
    <col min="15110" max="15110" width="15.625" style="1" customWidth="1"/>
    <col min="15111" max="15113" width="10.625" style="1" customWidth="1"/>
    <col min="15114" max="15115" width="15.625" style="1" customWidth="1"/>
    <col min="15116" max="15360" width="9" style="1"/>
    <col min="15361" max="15361" width="1.625" style="1" customWidth="1"/>
    <col min="15362" max="15363" width="15.625" style="1" customWidth="1"/>
    <col min="15364" max="15365" width="10.625" style="1" customWidth="1"/>
    <col min="15366" max="15366" width="15.625" style="1" customWidth="1"/>
    <col min="15367" max="15369" width="10.625" style="1" customWidth="1"/>
    <col min="15370" max="15371" width="15.625" style="1" customWidth="1"/>
    <col min="15372" max="15616" width="9" style="1"/>
    <col min="15617" max="15617" width="1.625" style="1" customWidth="1"/>
    <col min="15618" max="15619" width="15.625" style="1" customWidth="1"/>
    <col min="15620" max="15621" width="10.625" style="1" customWidth="1"/>
    <col min="15622" max="15622" width="15.625" style="1" customWidth="1"/>
    <col min="15623" max="15625" width="10.625" style="1" customWidth="1"/>
    <col min="15626" max="15627" width="15.625" style="1" customWidth="1"/>
    <col min="15628" max="15872" width="9" style="1"/>
    <col min="15873" max="15873" width="1.625" style="1" customWidth="1"/>
    <col min="15874" max="15875" width="15.625" style="1" customWidth="1"/>
    <col min="15876" max="15877" width="10.625" style="1" customWidth="1"/>
    <col min="15878" max="15878" width="15.625" style="1" customWidth="1"/>
    <col min="15879" max="15881" width="10.625" style="1" customWidth="1"/>
    <col min="15882" max="15883" width="15.625" style="1" customWidth="1"/>
    <col min="15884" max="16128" width="9" style="1"/>
    <col min="16129" max="16129" width="1.625" style="1" customWidth="1"/>
    <col min="16130" max="16131" width="15.625" style="1" customWidth="1"/>
    <col min="16132" max="16133" width="10.625" style="1" customWidth="1"/>
    <col min="16134" max="16134" width="15.625" style="1" customWidth="1"/>
    <col min="16135" max="16137" width="10.625" style="1" customWidth="1"/>
    <col min="16138" max="16139" width="15.625" style="1" customWidth="1"/>
    <col min="16140" max="16384" width="9" style="1"/>
  </cols>
  <sheetData>
    <row r="1" spans="1:12" ht="36" customHeight="1">
      <c r="A1" s="269" t="s">
        <v>64</v>
      </c>
      <c r="B1" s="269"/>
    </row>
    <row r="2" spans="1:12" ht="52.5" customHeight="1">
      <c r="A2" s="276" t="s">
        <v>129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2" ht="52.5" customHeight="1">
      <c r="A3" s="5"/>
      <c r="B3" s="5"/>
      <c r="C3" s="5"/>
      <c r="D3" s="5"/>
      <c r="E3" s="5"/>
      <c r="F3" s="5"/>
      <c r="G3" s="5"/>
      <c r="H3" s="42" t="s">
        <v>41</v>
      </c>
      <c r="I3" s="253">
        <f>'(1)基本情報シート'!F7</f>
        <v>0</v>
      </c>
      <c r="J3" s="253"/>
      <c r="K3" s="253"/>
      <c r="L3" s="193"/>
    </row>
    <row r="4" spans="1:12" ht="52.5" customHeight="1">
      <c r="A4" s="5"/>
      <c r="B4" s="5"/>
      <c r="C4" s="5"/>
      <c r="D4" s="5"/>
      <c r="E4" s="5"/>
      <c r="F4" s="5"/>
      <c r="G4" s="5"/>
      <c r="H4" s="42"/>
      <c r="I4" s="191"/>
      <c r="J4" s="191"/>
      <c r="K4" s="191"/>
      <c r="L4" s="193"/>
    </row>
    <row r="5" spans="1:12" ht="36.75" customHeight="1" thickBot="1">
      <c r="J5" s="283" t="s">
        <v>28</v>
      </c>
      <c r="K5" s="283"/>
    </row>
    <row r="6" spans="1:12" ht="36.75" customHeight="1">
      <c r="A6" s="282"/>
      <c r="B6" s="281" t="s">
        <v>0</v>
      </c>
      <c r="C6" s="278" t="s">
        <v>65</v>
      </c>
      <c r="D6" s="279"/>
      <c r="E6" s="280"/>
      <c r="F6" s="278" t="s">
        <v>104</v>
      </c>
      <c r="G6" s="279"/>
      <c r="H6" s="279"/>
      <c r="I6" s="279"/>
      <c r="J6" s="36" t="s">
        <v>6</v>
      </c>
      <c r="K6" s="277" t="s">
        <v>1</v>
      </c>
    </row>
    <row r="7" spans="1:12" ht="53.25" customHeight="1">
      <c r="A7" s="282"/>
      <c r="B7" s="272"/>
      <c r="C7" s="2" t="s">
        <v>4</v>
      </c>
      <c r="D7" s="2" t="s">
        <v>2</v>
      </c>
      <c r="E7" s="2" t="s">
        <v>143</v>
      </c>
      <c r="F7" s="3" t="s">
        <v>3</v>
      </c>
      <c r="G7" s="2" t="s">
        <v>4</v>
      </c>
      <c r="H7" s="2" t="s">
        <v>8</v>
      </c>
      <c r="I7" s="4" t="s">
        <v>42</v>
      </c>
      <c r="J7" s="37" t="s">
        <v>9</v>
      </c>
      <c r="K7" s="268"/>
    </row>
    <row r="8" spans="1:12" ht="89.25" customHeight="1">
      <c r="A8" s="84"/>
      <c r="B8" s="29" t="s">
        <v>37</v>
      </c>
      <c r="C8" s="178"/>
      <c r="D8" s="179"/>
      <c r="E8" s="181">
        <f>ROUNDDOWN(C8*D8,-3)</f>
        <v>0</v>
      </c>
      <c r="F8" s="335"/>
      <c r="G8" s="168">
        <f>C8</f>
        <v>0</v>
      </c>
      <c r="H8" s="184"/>
      <c r="I8" s="336"/>
      <c r="J8" s="195">
        <f>ROUNDDOWN(MIN(E8,I8),-3)</f>
        <v>0</v>
      </c>
      <c r="K8" s="172" t="s">
        <v>127</v>
      </c>
      <c r="L8" s="194" t="s">
        <v>121</v>
      </c>
    </row>
    <row r="9" spans="1:12" ht="89.25" customHeight="1">
      <c r="A9" s="80"/>
      <c r="B9" s="28" t="s">
        <v>36</v>
      </c>
      <c r="C9" s="180"/>
      <c r="D9" s="181"/>
      <c r="E9" s="187">
        <f t="shared" ref="E9:E12" si="0">ROUNDDOWN(C9*D9,-3)</f>
        <v>0</v>
      </c>
      <c r="F9" s="175"/>
      <c r="G9" s="169">
        <f>C9</f>
        <v>0</v>
      </c>
      <c r="H9" s="184"/>
      <c r="I9" s="188">
        <f>G9*H9</f>
        <v>0</v>
      </c>
      <c r="J9" s="38">
        <f>ROUNDDOWN(MIN(E9,I9),-3)</f>
        <v>0</v>
      </c>
      <c r="K9" s="173"/>
      <c r="L9" s="194" t="s">
        <v>121</v>
      </c>
    </row>
    <row r="10" spans="1:12" ht="89.25" customHeight="1">
      <c r="A10" s="80"/>
      <c r="B10" s="21" t="s">
        <v>34</v>
      </c>
      <c r="C10" s="182"/>
      <c r="D10" s="183"/>
      <c r="E10" s="187">
        <f t="shared" si="0"/>
        <v>0</v>
      </c>
      <c r="F10" s="176"/>
      <c r="G10" s="170">
        <f>C10</f>
        <v>0</v>
      </c>
      <c r="H10" s="185"/>
      <c r="I10" s="189">
        <f>G10*H10</f>
        <v>0</v>
      </c>
      <c r="J10" s="39">
        <f>ROUNDDOWN(MIN(E10,I10),-3)</f>
        <v>0</v>
      </c>
      <c r="K10" s="174"/>
      <c r="L10" s="194" t="s">
        <v>121</v>
      </c>
    </row>
    <row r="11" spans="1:12" ht="89.25" customHeight="1">
      <c r="A11" s="80"/>
      <c r="B11" s="30" t="s">
        <v>32</v>
      </c>
      <c r="C11" s="178"/>
      <c r="D11" s="179"/>
      <c r="E11" s="187">
        <f t="shared" si="0"/>
        <v>0</v>
      </c>
      <c r="F11" s="177"/>
      <c r="G11" s="168">
        <f t="shared" ref="G11" si="1">C11</f>
        <v>0</v>
      </c>
      <c r="H11" s="184"/>
      <c r="I11" s="190">
        <f>G11*H11</f>
        <v>0</v>
      </c>
      <c r="J11" s="38">
        <f>ROUNDDOWN(MIN(E11,I11),-3)</f>
        <v>0</v>
      </c>
      <c r="K11" s="172"/>
      <c r="L11" s="194" t="s">
        <v>121</v>
      </c>
    </row>
    <row r="12" spans="1:12" ht="89.25" customHeight="1" thickBot="1">
      <c r="A12" s="80"/>
      <c r="B12" s="30" t="s">
        <v>38</v>
      </c>
      <c r="C12" s="178"/>
      <c r="D12" s="179"/>
      <c r="E12" s="187">
        <f t="shared" si="0"/>
        <v>0</v>
      </c>
      <c r="F12" s="177"/>
      <c r="G12" s="171">
        <f t="shared" ref="G12" si="2">C12</f>
        <v>0</v>
      </c>
      <c r="H12" s="186"/>
      <c r="I12" s="190">
        <f>G12*H12</f>
        <v>0</v>
      </c>
      <c r="J12" s="41">
        <f>ROUNDDOWN(MIN(E12,I12),-3)</f>
        <v>0</v>
      </c>
      <c r="K12" s="172" t="s">
        <v>127</v>
      </c>
      <c r="L12" s="194" t="s">
        <v>121</v>
      </c>
    </row>
    <row r="13" spans="1:12" ht="24" customHeight="1" thickTop="1">
      <c r="A13" s="14"/>
      <c r="B13" s="270" t="s">
        <v>5</v>
      </c>
      <c r="C13" s="260"/>
      <c r="D13" s="257"/>
      <c r="E13" s="273">
        <f>SUM(E8:E12)</f>
        <v>0</v>
      </c>
      <c r="F13" s="257"/>
      <c r="G13" s="260"/>
      <c r="H13" s="257"/>
      <c r="I13" s="263">
        <f>SUM(I8:I12)</f>
        <v>0</v>
      </c>
      <c r="J13" s="254">
        <f>SUM(J8:J12)</f>
        <v>0</v>
      </c>
      <c r="K13" s="266"/>
    </row>
    <row r="14" spans="1:12" ht="24" customHeight="1">
      <c r="A14" s="14"/>
      <c r="B14" s="271"/>
      <c r="C14" s="261"/>
      <c r="D14" s="258"/>
      <c r="E14" s="274"/>
      <c r="F14" s="258"/>
      <c r="G14" s="261"/>
      <c r="H14" s="258"/>
      <c r="I14" s="264"/>
      <c r="J14" s="255"/>
      <c r="K14" s="267"/>
    </row>
    <row r="15" spans="1:12" ht="24" customHeight="1" thickBot="1">
      <c r="A15" s="14"/>
      <c r="B15" s="272"/>
      <c r="C15" s="262"/>
      <c r="D15" s="259"/>
      <c r="E15" s="275"/>
      <c r="F15" s="259"/>
      <c r="G15" s="262"/>
      <c r="H15" s="259"/>
      <c r="I15" s="265"/>
      <c r="J15" s="256"/>
      <c r="K15" s="268"/>
    </row>
    <row r="17" spans="1:1" ht="18.75" customHeight="1">
      <c r="A17" s="1" t="s">
        <v>27</v>
      </c>
    </row>
    <row r="18" spans="1:1">
      <c r="A18" s="1" t="s">
        <v>7</v>
      </c>
    </row>
    <row r="19" spans="1:1" hidden="1"/>
    <row r="20" spans="1:1" hidden="1">
      <c r="A20" s="1">
        <v>360000</v>
      </c>
    </row>
  </sheetData>
  <sheetProtection password="F741" sheet="1" objects="1" scenarios="1" formatCells="0" selectLockedCells="1"/>
  <mergeCells count="19">
    <mergeCell ref="A1:B1"/>
    <mergeCell ref="B13:B15"/>
    <mergeCell ref="D13:D15"/>
    <mergeCell ref="E13:E15"/>
    <mergeCell ref="C13:C15"/>
    <mergeCell ref="A2:K2"/>
    <mergeCell ref="K6:K7"/>
    <mergeCell ref="F6:I6"/>
    <mergeCell ref="C6:E6"/>
    <mergeCell ref="B6:B7"/>
    <mergeCell ref="A6:A7"/>
    <mergeCell ref="J5:K5"/>
    <mergeCell ref="I3:K3"/>
    <mergeCell ref="J13:J15"/>
    <mergeCell ref="F13:F15"/>
    <mergeCell ref="G13:G15"/>
    <mergeCell ref="H13:H15"/>
    <mergeCell ref="I13:I15"/>
    <mergeCell ref="K13:K15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7"/>
  <sheetViews>
    <sheetView view="pageBreakPreview" zoomScale="70" zoomScaleNormal="55" zoomScaleSheetLayoutView="70" workbookViewId="0">
      <selection activeCell="L12" sqref="L12"/>
    </sheetView>
  </sheetViews>
  <sheetFormatPr defaultRowHeight="13.5"/>
  <cols>
    <col min="1" max="1" width="9.625" style="7" customWidth="1"/>
    <col min="2" max="2" width="15.375" style="7" customWidth="1"/>
    <col min="3" max="13" width="15.625" style="7" customWidth="1"/>
    <col min="14" max="14" width="56.125" style="7" customWidth="1"/>
    <col min="15" max="15" width="15.625" style="7" customWidth="1"/>
    <col min="16" max="260" width="9" style="7"/>
    <col min="261" max="261" width="22.625" style="7" customWidth="1"/>
    <col min="262" max="271" width="12.625" style="7" customWidth="1"/>
    <col min="272" max="516" width="9" style="7"/>
    <col min="517" max="517" width="22.625" style="7" customWidth="1"/>
    <col min="518" max="527" width="12.625" style="7" customWidth="1"/>
    <col min="528" max="772" width="9" style="7"/>
    <col min="773" max="773" width="22.625" style="7" customWidth="1"/>
    <col min="774" max="783" width="12.625" style="7" customWidth="1"/>
    <col min="784" max="1028" width="9" style="7"/>
    <col min="1029" max="1029" width="22.625" style="7" customWidth="1"/>
    <col min="1030" max="1039" width="12.625" style="7" customWidth="1"/>
    <col min="1040" max="1284" width="9" style="7"/>
    <col min="1285" max="1285" width="22.625" style="7" customWidth="1"/>
    <col min="1286" max="1295" width="12.625" style="7" customWidth="1"/>
    <col min="1296" max="1540" width="9" style="7"/>
    <col min="1541" max="1541" width="22.625" style="7" customWidth="1"/>
    <col min="1542" max="1551" width="12.625" style="7" customWidth="1"/>
    <col min="1552" max="1796" width="9" style="7"/>
    <col min="1797" max="1797" width="22.625" style="7" customWidth="1"/>
    <col min="1798" max="1807" width="12.625" style="7" customWidth="1"/>
    <col min="1808" max="2052" width="9" style="7"/>
    <col min="2053" max="2053" width="22.625" style="7" customWidth="1"/>
    <col min="2054" max="2063" width="12.625" style="7" customWidth="1"/>
    <col min="2064" max="2308" width="9" style="7"/>
    <col min="2309" max="2309" width="22.625" style="7" customWidth="1"/>
    <col min="2310" max="2319" width="12.625" style="7" customWidth="1"/>
    <col min="2320" max="2564" width="9" style="7"/>
    <col min="2565" max="2565" width="22.625" style="7" customWidth="1"/>
    <col min="2566" max="2575" width="12.625" style="7" customWidth="1"/>
    <col min="2576" max="2820" width="9" style="7"/>
    <col min="2821" max="2821" width="22.625" style="7" customWidth="1"/>
    <col min="2822" max="2831" width="12.625" style="7" customWidth="1"/>
    <col min="2832" max="3076" width="9" style="7"/>
    <col min="3077" max="3077" width="22.625" style="7" customWidth="1"/>
    <col min="3078" max="3087" width="12.625" style="7" customWidth="1"/>
    <col min="3088" max="3332" width="9" style="7"/>
    <col min="3333" max="3333" width="22.625" style="7" customWidth="1"/>
    <col min="3334" max="3343" width="12.625" style="7" customWidth="1"/>
    <col min="3344" max="3588" width="9" style="7"/>
    <col min="3589" max="3589" width="22.625" style="7" customWidth="1"/>
    <col min="3590" max="3599" width="12.625" style="7" customWidth="1"/>
    <col min="3600" max="3844" width="9" style="7"/>
    <col min="3845" max="3845" width="22.625" style="7" customWidth="1"/>
    <col min="3846" max="3855" width="12.625" style="7" customWidth="1"/>
    <col min="3856" max="4100" width="9" style="7"/>
    <col min="4101" max="4101" width="22.625" style="7" customWidth="1"/>
    <col min="4102" max="4111" width="12.625" style="7" customWidth="1"/>
    <col min="4112" max="4356" width="9" style="7"/>
    <col min="4357" max="4357" width="22.625" style="7" customWidth="1"/>
    <col min="4358" max="4367" width="12.625" style="7" customWidth="1"/>
    <col min="4368" max="4612" width="9" style="7"/>
    <col min="4613" max="4613" width="22.625" style="7" customWidth="1"/>
    <col min="4614" max="4623" width="12.625" style="7" customWidth="1"/>
    <col min="4624" max="4868" width="9" style="7"/>
    <col min="4869" max="4869" width="22.625" style="7" customWidth="1"/>
    <col min="4870" max="4879" width="12.625" style="7" customWidth="1"/>
    <col min="4880" max="5124" width="9" style="7"/>
    <col min="5125" max="5125" width="22.625" style="7" customWidth="1"/>
    <col min="5126" max="5135" width="12.625" style="7" customWidth="1"/>
    <col min="5136" max="5380" width="9" style="7"/>
    <col min="5381" max="5381" width="22.625" style="7" customWidth="1"/>
    <col min="5382" max="5391" width="12.625" style="7" customWidth="1"/>
    <col min="5392" max="5636" width="9" style="7"/>
    <col min="5637" max="5637" width="22.625" style="7" customWidth="1"/>
    <col min="5638" max="5647" width="12.625" style="7" customWidth="1"/>
    <col min="5648" max="5892" width="9" style="7"/>
    <col min="5893" max="5893" width="22.625" style="7" customWidth="1"/>
    <col min="5894" max="5903" width="12.625" style="7" customWidth="1"/>
    <col min="5904" max="6148" width="9" style="7"/>
    <col min="6149" max="6149" width="22.625" style="7" customWidth="1"/>
    <col min="6150" max="6159" width="12.625" style="7" customWidth="1"/>
    <col min="6160" max="6404" width="9" style="7"/>
    <col min="6405" max="6405" width="22.625" style="7" customWidth="1"/>
    <col min="6406" max="6415" width="12.625" style="7" customWidth="1"/>
    <col min="6416" max="6660" width="9" style="7"/>
    <col min="6661" max="6661" width="22.625" style="7" customWidth="1"/>
    <col min="6662" max="6671" width="12.625" style="7" customWidth="1"/>
    <col min="6672" max="6916" width="9" style="7"/>
    <col min="6917" max="6917" width="22.625" style="7" customWidth="1"/>
    <col min="6918" max="6927" width="12.625" style="7" customWidth="1"/>
    <col min="6928" max="7172" width="9" style="7"/>
    <col min="7173" max="7173" width="22.625" style="7" customWidth="1"/>
    <col min="7174" max="7183" width="12.625" style="7" customWidth="1"/>
    <col min="7184" max="7428" width="9" style="7"/>
    <col min="7429" max="7429" width="22.625" style="7" customWidth="1"/>
    <col min="7430" max="7439" width="12.625" style="7" customWidth="1"/>
    <col min="7440" max="7684" width="9" style="7"/>
    <col min="7685" max="7685" width="22.625" style="7" customWidth="1"/>
    <col min="7686" max="7695" width="12.625" style="7" customWidth="1"/>
    <col min="7696" max="7940" width="9" style="7"/>
    <col min="7941" max="7941" width="22.625" style="7" customWidth="1"/>
    <col min="7942" max="7951" width="12.625" style="7" customWidth="1"/>
    <col min="7952" max="8196" width="9" style="7"/>
    <col min="8197" max="8197" width="22.625" style="7" customWidth="1"/>
    <col min="8198" max="8207" width="12.625" style="7" customWidth="1"/>
    <col min="8208" max="8452" width="9" style="7"/>
    <col min="8453" max="8453" width="22.625" style="7" customWidth="1"/>
    <col min="8454" max="8463" width="12.625" style="7" customWidth="1"/>
    <col min="8464" max="8708" width="9" style="7"/>
    <col min="8709" max="8709" width="22.625" style="7" customWidth="1"/>
    <col min="8710" max="8719" width="12.625" style="7" customWidth="1"/>
    <col min="8720" max="8964" width="9" style="7"/>
    <col min="8965" max="8965" width="22.625" style="7" customWidth="1"/>
    <col min="8966" max="8975" width="12.625" style="7" customWidth="1"/>
    <col min="8976" max="9220" width="9" style="7"/>
    <col min="9221" max="9221" width="22.625" style="7" customWidth="1"/>
    <col min="9222" max="9231" width="12.625" style="7" customWidth="1"/>
    <col min="9232" max="9476" width="9" style="7"/>
    <col min="9477" max="9477" width="22.625" style="7" customWidth="1"/>
    <col min="9478" max="9487" width="12.625" style="7" customWidth="1"/>
    <col min="9488" max="9732" width="9" style="7"/>
    <col min="9733" max="9733" width="22.625" style="7" customWidth="1"/>
    <col min="9734" max="9743" width="12.625" style="7" customWidth="1"/>
    <col min="9744" max="9988" width="9" style="7"/>
    <col min="9989" max="9989" width="22.625" style="7" customWidth="1"/>
    <col min="9990" max="9999" width="12.625" style="7" customWidth="1"/>
    <col min="10000" max="10244" width="9" style="7"/>
    <col min="10245" max="10245" width="22.625" style="7" customWidth="1"/>
    <col min="10246" max="10255" width="12.625" style="7" customWidth="1"/>
    <col min="10256" max="10500" width="9" style="7"/>
    <col min="10501" max="10501" width="22.625" style="7" customWidth="1"/>
    <col min="10502" max="10511" width="12.625" style="7" customWidth="1"/>
    <col min="10512" max="10756" width="9" style="7"/>
    <col min="10757" max="10757" width="22.625" style="7" customWidth="1"/>
    <col min="10758" max="10767" width="12.625" style="7" customWidth="1"/>
    <col min="10768" max="11012" width="9" style="7"/>
    <col min="11013" max="11013" width="22.625" style="7" customWidth="1"/>
    <col min="11014" max="11023" width="12.625" style="7" customWidth="1"/>
    <col min="11024" max="11268" width="9" style="7"/>
    <col min="11269" max="11269" width="22.625" style="7" customWidth="1"/>
    <col min="11270" max="11279" width="12.625" style="7" customWidth="1"/>
    <col min="11280" max="11524" width="9" style="7"/>
    <col min="11525" max="11525" width="22.625" style="7" customWidth="1"/>
    <col min="11526" max="11535" width="12.625" style="7" customWidth="1"/>
    <col min="11536" max="11780" width="9" style="7"/>
    <col min="11781" max="11781" width="22.625" style="7" customWidth="1"/>
    <col min="11782" max="11791" width="12.625" style="7" customWidth="1"/>
    <col min="11792" max="12036" width="9" style="7"/>
    <col min="12037" max="12037" width="22.625" style="7" customWidth="1"/>
    <col min="12038" max="12047" width="12.625" style="7" customWidth="1"/>
    <col min="12048" max="12292" width="9" style="7"/>
    <col min="12293" max="12293" width="22.625" style="7" customWidth="1"/>
    <col min="12294" max="12303" width="12.625" style="7" customWidth="1"/>
    <col min="12304" max="12548" width="9" style="7"/>
    <col min="12549" max="12549" width="22.625" style="7" customWidth="1"/>
    <col min="12550" max="12559" width="12.625" style="7" customWidth="1"/>
    <col min="12560" max="12804" width="9" style="7"/>
    <col min="12805" max="12805" width="22.625" style="7" customWidth="1"/>
    <col min="12806" max="12815" width="12.625" style="7" customWidth="1"/>
    <col min="12816" max="13060" width="9" style="7"/>
    <col min="13061" max="13061" width="22.625" style="7" customWidth="1"/>
    <col min="13062" max="13071" width="12.625" style="7" customWidth="1"/>
    <col min="13072" max="13316" width="9" style="7"/>
    <col min="13317" max="13317" width="22.625" style="7" customWidth="1"/>
    <col min="13318" max="13327" width="12.625" style="7" customWidth="1"/>
    <col min="13328" max="13572" width="9" style="7"/>
    <col min="13573" max="13573" width="22.625" style="7" customWidth="1"/>
    <col min="13574" max="13583" width="12.625" style="7" customWidth="1"/>
    <col min="13584" max="13828" width="9" style="7"/>
    <col min="13829" max="13829" width="22.625" style="7" customWidth="1"/>
    <col min="13830" max="13839" width="12.625" style="7" customWidth="1"/>
    <col min="13840" max="14084" width="9" style="7"/>
    <col min="14085" max="14085" width="22.625" style="7" customWidth="1"/>
    <col min="14086" max="14095" width="12.625" style="7" customWidth="1"/>
    <col min="14096" max="14340" width="9" style="7"/>
    <col min="14341" max="14341" width="22.625" style="7" customWidth="1"/>
    <col min="14342" max="14351" width="12.625" style="7" customWidth="1"/>
    <col min="14352" max="14596" width="9" style="7"/>
    <col min="14597" max="14597" width="22.625" style="7" customWidth="1"/>
    <col min="14598" max="14607" width="12.625" style="7" customWidth="1"/>
    <col min="14608" max="14852" width="9" style="7"/>
    <col min="14853" max="14853" width="22.625" style="7" customWidth="1"/>
    <col min="14854" max="14863" width="12.625" style="7" customWidth="1"/>
    <col min="14864" max="15108" width="9" style="7"/>
    <col min="15109" max="15109" width="22.625" style="7" customWidth="1"/>
    <col min="15110" max="15119" width="12.625" style="7" customWidth="1"/>
    <col min="15120" max="15364" width="9" style="7"/>
    <col min="15365" max="15365" width="22.625" style="7" customWidth="1"/>
    <col min="15366" max="15375" width="12.625" style="7" customWidth="1"/>
    <col min="15376" max="15620" width="9" style="7"/>
    <col min="15621" max="15621" width="22.625" style="7" customWidth="1"/>
    <col min="15622" max="15631" width="12.625" style="7" customWidth="1"/>
    <col min="15632" max="15876" width="9" style="7"/>
    <col min="15877" max="15877" width="22.625" style="7" customWidth="1"/>
    <col min="15878" max="15887" width="12.625" style="7" customWidth="1"/>
    <col min="15888" max="16132" width="9" style="7"/>
    <col min="16133" max="16133" width="22.625" style="7" customWidth="1"/>
    <col min="16134" max="16143" width="12.625" style="7" customWidth="1"/>
    <col min="16144" max="16384" width="9" style="7"/>
  </cols>
  <sheetData>
    <row r="1" spans="1:15" ht="24" customHeight="1">
      <c r="A1" s="156" t="s">
        <v>63</v>
      </c>
      <c r="C1" s="6"/>
    </row>
    <row r="2" spans="1:15" ht="21">
      <c r="B2" s="15"/>
      <c r="C2" s="284" t="s">
        <v>128</v>
      </c>
      <c r="D2" s="284"/>
      <c r="E2" s="284"/>
      <c r="F2" s="284"/>
      <c r="G2" s="284"/>
      <c r="H2" s="284"/>
      <c r="I2" s="284"/>
      <c r="J2" s="284"/>
      <c r="K2" s="15"/>
      <c r="L2" s="15"/>
      <c r="M2" s="15"/>
      <c r="N2" s="43"/>
      <c r="O2" s="15"/>
    </row>
    <row r="3" spans="1:15" ht="14.25">
      <c r="B3" s="8"/>
      <c r="C3" s="8"/>
      <c r="D3" s="8"/>
      <c r="E3" s="8"/>
      <c r="F3" s="8"/>
      <c r="G3" s="8"/>
      <c r="H3" s="8"/>
      <c r="I3" s="8"/>
      <c r="J3" s="8"/>
      <c r="N3" s="44"/>
    </row>
    <row r="4" spans="1:15" ht="22.5" customHeight="1">
      <c r="B4" s="8"/>
      <c r="C4" s="8"/>
      <c r="D4" s="8"/>
      <c r="E4" s="8"/>
      <c r="F4" s="8"/>
      <c r="G4" s="8"/>
      <c r="I4" s="120"/>
      <c r="J4" s="120" t="s">
        <v>131</v>
      </c>
      <c r="K4" s="287">
        <f>'(1)基本情報シート'!$F$7</f>
        <v>0</v>
      </c>
      <c r="L4" s="287"/>
      <c r="M4" s="287"/>
      <c r="N4" s="121" t="s">
        <v>132</v>
      </c>
    </row>
    <row r="5" spans="1:15" ht="22.5" customHeight="1">
      <c r="B5" s="8"/>
      <c r="C5" s="8"/>
      <c r="D5" s="8"/>
      <c r="E5" s="8"/>
      <c r="F5" s="8"/>
      <c r="G5" s="8"/>
      <c r="I5" s="120"/>
      <c r="J5" s="120" t="s">
        <v>133</v>
      </c>
      <c r="K5" s="287">
        <f>'(1)基本情報シート'!$F$9</f>
        <v>0</v>
      </c>
      <c r="L5" s="287"/>
      <c r="M5" s="287"/>
      <c r="N5" s="121" t="s">
        <v>132</v>
      </c>
    </row>
    <row r="6" spans="1:15" ht="22.5" customHeight="1">
      <c r="B6" s="8"/>
      <c r="C6" s="8"/>
      <c r="D6" s="8"/>
      <c r="E6" s="8"/>
      <c r="F6" s="8"/>
      <c r="G6" s="8"/>
      <c r="I6" s="120"/>
      <c r="J6" s="120" t="s">
        <v>134</v>
      </c>
      <c r="K6" s="287">
        <f>'(1)基本情報シート'!F10</f>
        <v>0</v>
      </c>
      <c r="L6" s="287"/>
      <c r="M6" s="287"/>
      <c r="N6" s="121" t="s">
        <v>132</v>
      </c>
    </row>
    <row r="7" spans="1:15" ht="22.5" customHeight="1">
      <c r="A7" s="79"/>
      <c r="B7" s="8"/>
      <c r="C7" s="8"/>
      <c r="D7" s="8"/>
      <c r="E7" s="8"/>
      <c r="F7" s="8"/>
      <c r="G7" s="8"/>
      <c r="I7" s="120"/>
      <c r="J7" s="120" t="s">
        <v>135</v>
      </c>
      <c r="K7" s="287">
        <f>'(1)基本情報シート'!F12</f>
        <v>0</v>
      </c>
      <c r="L7" s="287"/>
      <c r="M7" s="287"/>
      <c r="N7" s="121" t="s">
        <v>132</v>
      </c>
    </row>
    <row r="8" spans="1:15" ht="22.5" customHeight="1">
      <c r="A8" s="79"/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46"/>
      <c r="O8" s="10"/>
    </row>
    <row r="9" spans="1:15" ht="23.25" customHeight="1">
      <c r="A9" s="79"/>
      <c r="G9" s="11"/>
      <c r="H9" s="6"/>
      <c r="I9" s="6"/>
      <c r="K9" s="122"/>
      <c r="L9" s="71"/>
      <c r="M9" s="71" t="s">
        <v>28</v>
      </c>
      <c r="N9" s="44"/>
    </row>
    <row r="10" spans="1:15" ht="62.25" customHeight="1">
      <c r="A10" s="79"/>
      <c r="B10" s="285" t="s">
        <v>10</v>
      </c>
      <c r="C10" s="285"/>
      <c r="D10" s="73" t="s">
        <v>11</v>
      </c>
      <c r="E10" s="74" t="s">
        <v>12</v>
      </c>
      <c r="F10" s="74" t="s">
        <v>13</v>
      </c>
      <c r="G10" s="74" t="s">
        <v>106</v>
      </c>
      <c r="H10" s="73" t="s">
        <v>73</v>
      </c>
      <c r="I10" s="73" t="s">
        <v>15</v>
      </c>
      <c r="J10" s="74" t="s">
        <v>29</v>
      </c>
      <c r="K10" s="74" t="s">
        <v>16</v>
      </c>
      <c r="L10" s="74" t="s">
        <v>66</v>
      </c>
      <c r="M10" s="74" t="s">
        <v>67</v>
      </c>
      <c r="N10" s="44"/>
    </row>
    <row r="11" spans="1:15" s="157" customFormat="1" ht="24" customHeight="1">
      <c r="B11" s="285"/>
      <c r="C11" s="285"/>
      <c r="D11" s="146" t="s">
        <v>17</v>
      </c>
      <c r="E11" s="146" t="s">
        <v>18</v>
      </c>
      <c r="F11" s="146" t="s">
        <v>19</v>
      </c>
      <c r="G11" s="146" t="s">
        <v>20</v>
      </c>
      <c r="H11" s="146" t="s">
        <v>74</v>
      </c>
      <c r="I11" s="146" t="s">
        <v>22</v>
      </c>
      <c r="J11" s="146" t="s">
        <v>23</v>
      </c>
      <c r="K11" s="158" t="s">
        <v>24</v>
      </c>
      <c r="L11" s="146" t="s">
        <v>68</v>
      </c>
      <c r="M11" s="146" t="s">
        <v>69</v>
      </c>
    </row>
    <row r="12" spans="1:15" ht="62.25" customHeight="1">
      <c r="B12" s="286">
        <f>'(2)別紙5'!I3</f>
        <v>0</v>
      </c>
      <c r="C12" s="286"/>
      <c r="D12" s="76">
        <f>'(2)別紙5'!I13</f>
        <v>0</v>
      </c>
      <c r="E12" s="165">
        <v>0</v>
      </c>
      <c r="F12" s="78">
        <f>D12-E12</f>
        <v>0</v>
      </c>
      <c r="G12" s="76">
        <f>'(2)別紙5'!I13</f>
        <v>0</v>
      </c>
      <c r="H12" s="76">
        <f>'(2)別紙5'!E13</f>
        <v>0</v>
      </c>
      <c r="I12" s="78">
        <f>'(2)別紙5'!J13</f>
        <v>0</v>
      </c>
      <c r="J12" s="78">
        <f>ROUNDDOWN(I12,-3)</f>
        <v>0</v>
      </c>
      <c r="K12" s="76">
        <f>H12</f>
        <v>0</v>
      </c>
      <c r="L12" s="165">
        <v>0</v>
      </c>
      <c r="M12" s="76">
        <f>J12-L12</f>
        <v>0</v>
      </c>
      <c r="N12" s="141" t="s">
        <v>144</v>
      </c>
    </row>
    <row r="13" spans="1:15" ht="28.5" customHeight="1">
      <c r="L13" s="72"/>
      <c r="M13" s="72"/>
      <c r="N13" s="44"/>
    </row>
    <row r="14" spans="1:15" ht="28.5" customHeight="1">
      <c r="B14" s="6" t="s">
        <v>25</v>
      </c>
      <c r="N14" s="44"/>
    </row>
    <row r="15" spans="1:15" ht="28.5" customHeight="1">
      <c r="B15" s="6" t="s">
        <v>39</v>
      </c>
      <c r="N15" s="44"/>
    </row>
    <row r="16" spans="1:15" ht="28.5" customHeight="1">
      <c r="B16" s="6" t="s">
        <v>40</v>
      </c>
      <c r="N16" s="44"/>
    </row>
    <row r="17" spans="2:2" ht="28.5" customHeight="1">
      <c r="B17" s="6" t="s">
        <v>26</v>
      </c>
    </row>
  </sheetData>
  <sheetProtection password="F741" sheet="1" objects="1" scenarios="1" selectLockedCells="1"/>
  <mergeCells count="7">
    <mergeCell ref="C2:J2"/>
    <mergeCell ref="B10:C11"/>
    <mergeCell ref="B12:C12"/>
    <mergeCell ref="K4:M4"/>
    <mergeCell ref="K5:M5"/>
    <mergeCell ref="K6:M6"/>
    <mergeCell ref="K7:M7"/>
  </mergeCells>
  <phoneticPr fontId="1"/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5"/>
  <sheetViews>
    <sheetView view="pageBreakPreview" topLeftCell="A4" zoomScale="60" zoomScaleNormal="100" workbookViewId="0">
      <selection activeCell="A18" sqref="A18:B18"/>
    </sheetView>
  </sheetViews>
  <sheetFormatPr defaultRowHeight="33" customHeight="1"/>
  <cols>
    <col min="1" max="4" width="22.25" style="47" customWidth="1"/>
    <col min="5" max="5" width="52.375" style="47" customWidth="1"/>
    <col min="6" max="256" width="9" style="47"/>
    <col min="257" max="260" width="22.25" style="47" customWidth="1"/>
    <col min="261" max="512" width="9" style="47"/>
    <col min="513" max="516" width="22.25" style="47" customWidth="1"/>
    <col min="517" max="768" width="9" style="47"/>
    <col min="769" max="772" width="22.25" style="47" customWidth="1"/>
    <col min="773" max="1024" width="9" style="47"/>
    <col min="1025" max="1028" width="22.25" style="47" customWidth="1"/>
    <col min="1029" max="1280" width="9" style="47"/>
    <col min="1281" max="1284" width="22.25" style="47" customWidth="1"/>
    <col min="1285" max="1536" width="9" style="47"/>
    <col min="1537" max="1540" width="22.25" style="47" customWidth="1"/>
    <col min="1541" max="1792" width="9" style="47"/>
    <col min="1793" max="1796" width="22.25" style="47" customWidth="1"/>
    <col min="1797" max="2048" width="9" style="47"/>
    <col min="2049" max="2052" width="22.25" style="47" customWidth="1"/>
    <col min="2053" max="2304" width="9" style="47"/>
    <col min="2305" max="2308" width="22.25" style="47" customWidth="1"/>
    <col min="2309" max="2560" width="9" style="47"/>
    <col min="2561" max="2564" width="22.25" style="47" customWidth="1"/>
    <col min="2565" max="2816" width="9" style="47"/>
    <col min="2817" max="2820" width="22.25" style="47" customWidth="1"/>
    <col min="2821" max="3072" width="9" style="47"/>
    <col min="3073" max="3076" width="22.25" style="47" customWidth="1"/>
    <col min="3077" max="3328" width="9" style="47"/>
    <col min="3329" max="3332" width="22.25" style="47" customWidth="1"/>
    <col min="3333" max="3584" width="9" style="47"/>
    <col min="3585" max="3588" width="22.25" style="47" customWidth="1"/>
    <col min="3589" max="3840" width="9" style="47"/>
    <col min="3841" max="3844" width="22.25" style="47" customWidth="1"/>
    <col min="3845" max="4096" width="9" style="47"/>
    <col min="4097" max="4100" width="22.25" style="47" customWidth="1"/>
    <col min="4101" max="4352" width="9" style="47"/>
    <col min="4353" max="4356" width="22.25" style="47" customWidth="1"/>
    <col min="4357" max="4608" width="9" style="47"/>
    <col min="4609" max="4612" width="22.25" style="47" customWidth="1"/>
    <col min="4613" max="4864" width="9" style="47"/>
    <col min="4865" max="4868" width="22.25" style="47" customWidth="1"/>
    <col min="4869" max="5120" width="9" style="47"/>
    <col min="5121" max="5124" width="22.25" style="47" customWidth="1"/>
    <col min="5125" max="5376" width="9" style="47"/>
    <col min="5377" max="5380" width="22.25" style="47" customWidth="1"/>
    <col min="5381" max="5632" width="9" style="47"/>
    <col min="5633" max="5636" width="22.25" style="47" customWidth="1"/>
    <col min="5637" max="5888" width="9" style="47"/>
    <col min="5889" max="5892" width="22.25" style="47" customWidth="1"/>
    <col min="5893" max="6144" width="9" style="47"/>
    <col min="6145" max="6148" width="22.25" style="47" customWidth="1"/>
    <col min="6149" max="6400" width="9" style="47"/>
    <col min="6401" max="6404" width="22.25" style="47" customWidth="1"/>
    <col min="6405" max="6656" width="9" style="47"/>
    <col min="6657" max="6660" width="22.25" style="47" customWidth="1"/>
    <col min="6661" max="6912" width="9" style="47"/>
    <col min="6913" max="6916" width="22.25" style="47" customWidth="1"/>
    <col min="6917" max="7168" width="9" style="47"/>
    <col min="7169" max="7172" width="22.25" style="47" customWidth="1"/>
    <col min="7173" max="7424" width="9" style="47"/>
    <col min="7425" max="7428" width="22.25" style="47" customWidth="1"/>
    <col min="7429" max="7680" width="9" style="47"/>
    <col min="7681" max="7684" width="22.25" style="47" customWidth="1"/>
    <col min="7685" max="7936" width="9" style="47"/>
    <col min="7937" max="7940" width="22.25" style="47" customWidth="1"/>
    <col min="7941" max="8192" width="9" style="47"/>
    <col min="8193" max="8196" width="22.25" style="47" customWidth="1"/>
    <col min="8197" max="8448" width="9" style="47"/>
    <col min="8449" max="8452" width="22.25" style="47" customWidth="1"/>
    <col min="8453" max="8704" width="9" style="47"/>
    <col min="8705" max="8708" width="22.25" style="47" customWidth="1"/>
    <col min="8709" max="8960" width="9" style="47"/>
    <col min="8961" max="8964" width="22.25" style="47" customWidth="1"/>
    <col min="8965" max="9216" width="9" style="47"/>
    <col min="9217" max="9220" width="22.25" style="47" customWidth="1"/>
    <col min="9221" max="9472" width="9" style="47"/>
    <col min="9473" max="9476" width="22.25" style="47" customWidth="1"/>
    <col min="9477" max="9728" width="9" style="47"/>
    <col min="9729" max="9732" width="22.25" style="47" customWidth="1"/>
    <col min="9733" max="9984" width="9" style="47"/>
    <col min="9985" max="9988" width="22.25" style="47" customWidth="1"/>
    <col min="9989" max="10240" width="9" style="47"/>
    <col min="10241" max="10244" width="22.25" style="47" customWidth="1"/>
    <col min="10245" max="10496" width="9" style="47"/>
    <col min="10497" max="10500" width="22.25" style="47" customWidth="1"/>
    <col min="10501" max="10752" width="9" style="47"/>
    <col min="10753" max="10756" width="22.25" style="47" customWidth="1"/>
    <col min="10757" max="11008" width="9" style="47"/>
    <col min="11009" max="11012" width="22.25" style="47" customWidth="1"/>
    <col min="11013" max="11264" width="9" style="47"/>
    <col min="11265" max="11268" width="22.25" style="47" customWidth="1"/>
    <col min="11269" max="11520" width="9" style="47"/>
    <col min="11521" max="11524" width="22.25" style="47" customWidth="1"/>
    <col min="11525" max="11776" width="9" style="47"/>
    <col min="11777" max="11780" width="22.25" style="47" customWidth="1"/>
    <col min="11781" max="12032" width="9" style="47"/>
    <col min="12033" max="12036" width="22.25" style="47" customWidth="1"/>
    <col min="12037" max="12288" width="9" style="47"/>
    <col min="12289" max="12292" width="22.25" style="47" customWidth="1"/>
    <col min="12293" max="12544" width="9" style="47"/>
    <col min="12545" max="12548" width="22.25" style="47" customWidth="1"/>
    <col min="12549" max="12800" width="9" style="47"/>
    <col min="12801" max="12804" width="22.25" style="47" customWidth="1"/>
    <col min="12805" max="13056" width="9" style="47"/>
    <col min="13057" max="13060" width="22.25" style="47" customWidth="1"/>
    <col min="13061" max="13312" width="9" style="47"/>
    <col min="13313" max="13316" width="22.25" style="47" customWidth="1"/>
    <col min="13317" max="13568" width="9" style="47"/>
    <col min="13569" max="13572" width="22.25" style="47" customWidth="1"/>
    <col min="13573" max="13824" width="9" style="47"/>
    <col min="13825" max="13828" width="22.25" style="47" customWidth="1"/>
    <col min="13829" max="14080" width="9" style="47"/>
    <col min="14081" max="14084" width="22.25" style="47" customWidth="1"/>
    <col min="14085" max="14336" width="9" style="47"/>
    <col min="14337" max="14340" width="22.25" style="47" customWidth="1"/>
    <col min="14341" max="14592" width="9" style="47"/>
    <col min="14593" max="14596" width="22.25" style="47" customWidth="1"/>
    <col min="14597" max="14848" width="9" style="47"/>
    <col min="14849" max="14852" width="22.25" style="47" customWidth="1"/>
    <col min="14853" max="15104" width="9" style="47"/>
    <col min="15105" max="15108" width="22.25" style="47" customWidth="1"/>
    <col min="15109" max="15360" width="9" style="47"/>
    <col min="15361" max="15364" width="22.25" style="47" customWidth="1"/>
    <col min="15365" max="15616" width="9" style="47"/>
    <col min="15617" max="15620" width="22.25" style="47" customWidth="1"/>
    <col min="15621" max="15872" width="9" style="47"/>
    <col min="15873" max="15876" width="22.25" style="47" customWidth="1"/>
    <col min="15877" max="16128" width="9" style="47"/>
    <col min="16129" max="16132" width="22.25" style="47" customWidth="1"/>
    <col min="16133" max="16384" width="9" style="47"/>
  </cols>
  <sheetData>
    <row r="1" spans="1:4" ht="33" customHeight="1">
      <c r="A1" s="289" t="s">
        <v>153</v>
      </c>
      <c r="B1" s="289"/>
      <c r="C1" s="289"/>
      <c r="D1" s="289"/>
    </row>
    <row r="2" spans="1:4" s="48" customFormat="1" ht="33" customHeight="1">
      <c r="A2" s="289"/>
      <c r="B2" s="289"/>
      <c r="C2" s="289"/>
      <c r="D2" s="289"/>
    </row>
    <row r="3" spans="1:4" s="48" customFormat="1" ht="33" customHeight="1">
      <c r="D3" s="49" t="s">
        <v>45</v>
      </c>
    </row>
    <row r="4" spans="1:4" s="48" customFormat="1" ht="33" customHeight="1">
      <c r="A4" s="290" t="s">
        <v>46</v>
      </c>
      <c r="B4" s="290"/>
      <c r="C4" s="290" t="s">
        <v>47</v>
      </c>
      <c r="D4" s="290"/>
    </row>
    <row r="5" spans="1:4" s="48" customFormat="1" ht="33" customHeight="1">
      <c r="A5" s="50"/>
      <c r="B5" s="51"/>
      <c r="C5" s="52"/>
      <c r="D5" s="51"/>
    </row>
    <row r="6" spans="1:4" s="48" customFormat="1" ht="33" customHeight="1">
      <c r="A6" s="53"/>
      <c r="B6" s="51"/>
      <c r="C6" s="54"/>
      <c r="D6" s="51"/>
    </row>
    <row r="7" spans="1:4" s="48" customFormat="1" ht="33" customHeight="1">
      <c r="A7" s="53" t="s">
        <v>48</v>
      </c>
      <c r="B7" s="55">
        <f>'(2)別紙5'!J13</f>
        <v>0</v>
      </c>
      <c r="C7" s="54" t="s">
        <v>75</v>
      </c>
      <c r="D7" s="55">
        <f>'(2)別紙5'!I13</f>
        <v>0</v>
      </c>
    </row>
    <row r="8" spans="1:4" s="48" customFormat="1" ht="33" customHeight="1">
      <c r="A8" s="53"/>
      <c r="B8" s="51"/>
      <c r="C8" s="54"/>
      <c r="D8" s="51"/>
    </row>
    <row r="9" spans="1:4" s="48" customFormat="1" ht="33" customHeight="1">
      <c r="A9" s="53" t="s">
        <v>50</v>
      </c>
      <c r="B9" s="55">
        <f>D7-B7</f>
        <v>0</v>
      </c>
      <c r="C9" s="54"/>
      <c r="D9" s="51"/>
    </row>
    <row r="10" spans="1:4" s="48" customFormat="1" ht="33" customHeight="1">
      <c r="A10" s="53"/>
      <c r="B10" s="51"/>
      <c r="C10" s="54"/>
      <c r="D10" s="51"/>
    </row>
    <row r="11" spans="1:4" s="48" customFormat="1" ht="33" customHeight="1">
      <c r="A11" s="53"/>
      <c r="B11" s="51"/>
      <c r="C11" s="54"/>
      <c r="D11" s="51"/>
    </row>
    <row r="12" spans="1:4" s="48" customFormat="1" ht="33" customHeight="1">
      <c r="A12" s="53"/>
      <c r="B12" s="51"/>
      <c r="C12" s="54"/>
      <c r="D12" s="51"/>
    </row>
    <row r="13" spans="1:4" s="48" customFormat="1" ht="33" customHeight="1">
      <c r="A13" s="53"/>
      <c r="B13" s="51"/>
      <c r="C13" s="54"/>
      <c r="D13" s="51"/>
    </row>
    <row r="14" spans="1:4" s="48" customFormat="1" ht="33" customHeight="1">
      <c r="A14" s="56"/>
      <c r="B14" s="57"/>
      <c r="C14" s="58"/>
      <c r="D14" s="57"/>
    </row>
    <row r="15" spans="1:4" s="48" customFormat="1" ht="33" customHeight="1">
      <c r="A15" s="59" t="s">
        <v>51</v>
      </c>
      <c r="B15" s="57">
        <f>SUM(B5:B14)</f>
        <v>0</v>
      </c>
      <c r="C15" s="60" t="s">
        <v>51</v>
      </c>
      <c r="D15" s="57">
        <f>SUM(D5:D14)</f>
        <v>0</v>
      </c>
    </row>
    <row r="16" spans="1:4" s="48" customFormat="1" ht="33" customHeight="1"/>
    <row r="17" spans="1:5" s="48" customFormat="1" ht="33" customHeight="1">
      <c r="A17" s="61" t="s">
        <v>52</v>
      </c>
      <c r="B17" s="61"/>
      <c r="C17" s="61"/>
    </row>
    <row r="18" spans="1:5" s="48" customFormat="1" ht="39" customHeight="1">
      <c r="A18" s="292" t="s">
        <v>136</v>
      </c>
      <c r="B18" s="292"/>
      <c r="C18" s="61"/>
      <c r="D18" s="61"/>
      <c r="E18" s="140" t="s">
        <v>137</v>
      </c>
    </row>
    <row r="19" spans="1:5" s="48" customFormat="1" ht="33" customHeight="1">
      <c r="C19" s="61"/>
      <c r="E19" s="123"/>
    </row>
    <row r="20" spans="1:5" s="48" customFormat="1" ht="33" customHeight="1">
      <c r="A20" s="61"/>
      <c r="B20" s="62" t="s">
        <v>55</v>
      </c>
      <c r="C20" s="291">
        <f>'(1)基本情報シート'!F6</f>
        <v>0</v>
      </c>
      <c r="D20" s="291"/>
      <c r="E20" s="124" t="s">
        <v>132</v>
      </c>
    </row>
    <row r="21" spans="1:5" s="48" customFormat="1" ht="39" customHeight="1">
      <c r="A21" s="61"/>
      <c r="B21" s="62" t="s">
        <v>53</v>
      </c>
      <c r="C21" s="288">
        <f>'(1)基本情報シート'!F7</f>
        <v>0</v>
      </c>
      <c r="D21" s="288"/>
      <c r="E21" s="124" t="s">
        <v>132</v>
      </c>
    </row>
    <row r="22" spans="1:5" s="48" customFormat="1" ht="33" customHeight="1">
      <c r="A22" s="61"/>
      <c r="B22" s="62" t="s">
        <v>54</v>
      </c>
      <c r="C22" s="288">
        <f>'(1)基本情報シート'!F8</f>
        <v>0</v>
      </c>
      <c r="D22" s="288"/>
      <c r="E22" s="124" t="s">
        <v>132</v>
      </c>
    </row>
    <row r="23" spans="1:5" s="48" customFormat="1" ht="33" customHeight="1"/>
    <row r="24" spans="1:5" s="48" customFormat="1" ht="33" customHeight="1"/>
    <row r="25" spans="1:5" s="48" customFormat="1" ht="33" customHeight="1"/>
  </sheetData>
  <sheetProtection password="F741" sheet="1" objects="1" scenarios="1" selectLockedCells="1"/>
  <mergeCells count="7">
    <mergeCell ref="C22:D22"/>
    <mergeCell ref="A1:D2"/>
    <mergeCell ref="A4:B4"/>
    <mergeCell ref="C4:D4"/>
    <mergeCell ref="C20:D20"/>
    <mergeCell ref="C21:D21"/>
    <mergeCell ref="A18:B18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8"/>
  <sheetViews>
    <sheetView view="pageBreakPreview" zoomScale="55" zoomScaleNormal="100" zoomScaleSheetLayoutView="55" workbookViewId="0">
      <selection activeCell="C12" sqref="C12:D12"/>
    </sheetView>
  </sheetViews>
  <sheetFormatPr defaultRowHeight="17.25"/>
  <cols>
    <col min="1" max="1" width="10.75" customWidth="1"/>
    <col min="2" max="2" width="19.625" style="128" customWidth="1"/>
    <col min="3" max="3" width="15.375" style="128" customWidth="1"/>
    <col min="4" max="4" width="7.375" style="130" customWidth="1"/>
    <col min="5" max="5" width="15.375" style="137" customWidth="1"/>
    <col min="6" max="6" width="7.375" style="137" customWidth="1"/>
    <col min="7" max="7" width="10.75" style="128" customWidth="1"/>
    <col min="8" max="8" width="58.625" style="128" customWidth="1"/>
    <col min="9" max="9" width="7" customWidth="1"/>
    <col min="10" max="10" width="8.625" style="128" customWidth="1"/>
    <col min="11" max="11" width="16.375" style="128" customWidth="1"/>
    <col min="12" max="12" width="12.125" style="130" customWidth="1"/>
    <col min="13" max="13" width="7" customWidth="1"/>
    <col min="14" max="14" width="8.625" style="128" customWidth="1"/>
    <col min="15" max="15" width="16.375" style="128" customWidth="1"/>
    <col min="16" max="16" width="12.125" style="130" customWidth="1"/>
    <col min="17" max="17" width="7" customWidth="1"/>
    <col min="18" max="18" width="8.625" style="128" customWidth="1"/>
    <col min="19" max="19" width="16.375" style="128" customWidth="1"/>
    <col min="20" max="20" width="12.125" style="130" customWidth="1"/>
    <col min="21" max="21" width="7" customWidth="1"/>
  </cols>
  <sheetData>
    <row r="1" spans="1:22">
      <c r="A1" s="299" t="s">
        <v>76</v>
      </c>
      <c r="B1" s="300"/>
      <c r="C1" s="147"/>
    </row>
    <row r="2" spans="1:22" s="126" customFormat="1" ht="37.5" customHeight="1">
      <c r="A2" s="305" t="s">
        <v>158</v>
      </c>
      <c r="B2" s="306"/>
      <c r="C2" s="306"/>
      <c r="D2" s="306"/>
      <c r="E2" s="306"/>
      <c r="F2" s="306"/>
      <c r="G2" s="306"/>
      <c r="H2" s="129"/>
      <c r="I2" s="125"/>
      <c r="J2" s="127"/>
      <c r="K2" s="129"/>
      <c r="L2" s="127"/>
      <c r="M2" s="125"/>
      <c r="N2" s="127"/>
      <c r="O2" s="129"/>
      <c r="P2" s="127"/>
      <c r="Q2" s="125"/>
      <c r="R2" s="127"/>
      <c r="S2" s="129"/>
      <c r="T2" s="127"/>
      <c r="U2" s="125"/>
    </row>
    <row r="3" spans="1:22" ht="24" customHeight="1">
      <c r="A3" s="306"/>
      <c r="B3" s="306"/>
      <c r="C3" s="306"/>
      <c r="D3" s="306"/>
      <c r="E3" s="306"/>
      <c r="F3" s="306"/>
      <c r="G3" s="306"/>
      <c r="H3"/>
      <c r="J3"/>
      <c r="K3"/>
      <c r="L3"/>
      <c r="N3"/>
      <c r="O3"/>
      <c r="P3"/>
      <c r="R3"/>
      <c r="S3"/>
      <c r="T3"/>
    </row>
    <row r="4" spans="1:22" ht="12" customHeight="1">
      <c r="A4" s="148"/>
      <c r="B4" s="148"/>
      <c r="C4" s="148"/>
      <c r="D4" s="148"/>
      <c r="E4" s="159"/>
      <c r="F4" s="159"/>
      <c r="G4" s="159"/>
      <c r="H4"/>
      <c r="J4"/>
      <c r="K4"/>
      <c r="L4"/>
      <c r="N4"/>
      <c r="O4"/>
      <c r="P4"/>
      <c r="R4"/>
      <c r="S4"/>
      <c r="T4"/>
    </row>
    <row r="5" spans="1:22" ht="24" customHeight="1">
      <c r="A5" s="148"/>
      <c r="B5" s="148"/>
      <c r="C5" s="148"/>
      <c r="D5" s="160" t="s">
        <v>157</v>
      </c>
      <c r="E5" s="312">
        <f>'(1)基本情報シート'!F7</f>
        <v>0</v>
      </c>
      <c r="F5" s="312"/>
      <c r="G5" s="312"/>
      <c r="H5" s="124" t="s">
        <v>132</v>
      </c>
      <c r="J5"/>
      <c r="K5"/>
      <c r="L5"/>
      <c r="N5"/>
      <c r="O5"/>
      <c r="P5"/>
      <c r="R5"/>
      <c r="S5"/>
      <c r="T5"/>
    </row>
    <row r="6" spans="1:22" ht="12.75" customHeight="1">
      <c r="A6" s="136"/>
      <c r="B6" s="136"/>
      <c r="C6" s="136"/>
      <c r="D6" s="136"/>
      <c r="E6" s="136"/>
      <c r="F6" s="136"/>
      <c r="G6" s="136"/>
      <c r="H6"/>
      <c r="J6"/>
      <c r="K6"/>
      <c r="L6"/>
      <c r="N6"/>
      <c r="O6"/>
      <c r="P6"/>
      <c r="R6"/>
      <c r="S6"/>
      <c r="T6"/>
    </row>
    <row r="7" spans="1:22" ht="24" customHeight="1">
      <c r="A7" s="303" t="s">
        <v>160</v>
      </c>
      <c r="B7" s="304"/>
      <c r="C7" s="304"/>
      <c r="D7" s="304"/>
      <c r="E7" s="304"/>
      <c r="F7" s="304"/>
      <c r="G7" s="304"/>
      <c r="H7"/>
      <c r="J7"/>
      <c r="K7"/>
      <c r="L7"/>
      <c r="N7"/>
      <c r="O7"/>
      <c r="P7"/>
      <c r="R7"/>
      <c r="S7"/>
      <c r="T7"/>
    </row>
    <row r="8" spans="1:22" ht="12.75" customHeight="1">
      <c r="A8" s="136"/>
      <c r="B8" s="136"/>
      <c r="C8" s="136"/>
      <c r="D8" s="136"/>
      <c r="E8" s="136"/>
      <c r="F8" s="136"/>
      <c r="G8" s="136"/>
      <c r="H8"/>
      <c r="J8"/>
      <c r="K8"/>
      <c r="L8"/>
      <c r="N8"/>
      <c r="O8"/>
      <c r="P8"/>
      <c r="R8"/>
      <c r="S8"/>
      <c r="T8"/>
    </row>
    <row r="9" spans="1:22" s="131" customFormat="1" ht="67.5" customHeight="1">
      <c r="B9" s="135"/>
      <c r="C9" s="293" t="s">
        <v>149</v>
      </c>
      <c r="D9" s="294"/>
      <c r="E9" s="293" t="s">
        <v>122</v>
      </c>
      <c r="F9" s="29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58.5" customHeight="1">
      <c r="B10" s="134" t="s">
        <v>119</v>
      </c>
      <c r="C10" s="295"/>
      <c r="D10" s="296"/>
      <c r="E10" s="295"/>
      <c r="F10" s="296"/>
      <c r="G10"/>
      <c r="H10" s="130" t="s">
        <v>152</v>
      </c>
      <c r="J10"/>
      <c r="K10"/>
      <c r="L10"/>
      <c r="N10"/>
      <c r="O10"/>
      <c r="P10"/>
      <c r="R10"/>
      <c r="S10"/>
      <c r="T10"/>
    </row>
    <row r="11" spans="1:22" ht="58.5" customHeight="1">
      <c r="B11" s="132" t="s">
        <v>145</v>
      </c>
      <c r="C11" s="297"/>
      <c r="D11" s="298"/>
      <c r="E11" s="297"/>
      <c r="F11" s="298"/>
      <c r="G11"/>
      <c r="H11" s="130" t="s">
        <v>152</v>
      </c>
      <c r="J11"/>
      <c r="K11"/>
      <c r="L11"/>
      <c r="N11"/>
      <c r="O11"/>
      <c r="P11"/>
      <c r="R11"/>
      <c r="S11"/>
      <c r="T11"/>
    </row>
    <row r="12" spans="1:22" ht="58.5" customHeight="1">
      <c r="B12" s="132" t="s">
        <v>146</v>
      </c>
      <c r="C12" s="297"/>
      <c r="D12" s="298"/>
      <c r="E12" s="297"/>
      <c r="F12" s="298"/>
      <c r="G12"/>
      <c r="H12" s="130" t="s">
        <v>152</v>
      </c>
      <c r="J12"/>
      <c r="K12"/>
      <c r="L12"/>
      <c r="N12"/>
      <c r="O12"/>
      <c r="P12"/>
      <c r="R12"/>
      <c r="S12"/>
      <c r="T12"/>
    </row>
    <row r="13" spans="1:22" ht="58.5" customHeight="1">
      <c r="B13" s="132" t="s">
        <v>147</v>
      </c>
      <c r="C13" s="297"/>
      <c r="D13" s="298"/>
      <c r="E13" s="297"/>
      <c r="F13" s="298"/>
      <c r="G13"/>
      <c r="H13" s="130" t="s">
        <v>152</v>
      </c>
      <c r="J13"/>
      <c r="K13"/>
      <c r="L13"/>
      <c r="N13"/>
      <c r="O13"/>
      <c r="P13"/>
      <c r="R13"/>
      <c r="S13"/>
      <c r="T13"/>
    </row>
    <row r="14" spans="1:22" ht="58.5" customHeight="1">
      <c r="B14" s="132" t="s">
        <v>148</v>
      </c>
      <c r="C14" s="297"/>
      <c r="D14" s="298"/>
      <c r="E14" s="297"/>
      <c r="F14" s="298"/>
      <c r="G14"/>
      <c r="H14" s="130" t="s">
        <v>152</v>
      </c>
      <c r="J14"/>
      <c r="K14"/>
      <c r="L14"/>
      <c r="N14"/>
      <c r="O14"/>
      <c r="P14"/>
      <c r="R14"/>
      <c r="S14"/>
      <c r="T14"/>
    </row>
    <row r="15" spans="1:22" ht="58.5" customHeight="1">
      <c r="B15" s="133" t="s">
        <v>120</v>
      </c>
      <c r="C15" s="310"/>
      <c r="D15" s="311"/>
      <c r="E15" s="310"/>
      <c r="F15" s="311"/>
      <c r="G15"/>
      <c r="H15" s="130" t="s">
        <v>152</v>
      </c>
      <c r="J15"/>
      <c r="K15"/>
      <c r="L15"/>
      <c r="N15"/>
      <c r="O15"/>
      <c r="P15"/>
      <c r="R15"/>
      <c r="S15"/>
      <c r="T15"/>
    </row>
    <row r="16" spans="1:22" ht="56.25" customHeight="1">
      <c r="B16" s="149" t="s">
        <v>77</v>
      </c>
      <c r="C16" s="145">
        <f>SUM(C10:D15)</f>
        <v>0</v>
      </c>
      <c r="D16" s="161" t="s">
        <v>159</v>
      </c>
      <c r="E16" s="145">
        <f>SUM(E10:F15)</f>
        <v>0</v>
      </c>
      <c r="F16" s="139" t="s">
        <v>150</v>
      </c>
      <c r="H16"/>
      <c r="J16"/>
      <c r="K16"/>
      <c r="L16"/>
      <c r="N16"/>
      <c r="O16"/>
      <c r="P16"/>
      <c r="R16"/>
      <c r="S16"/>
      <c r="T16"/>
    </row>
    <row r="17" spans="1:20" ht="16.5" customHeight="1">
      <c r="B17" s="90"/>
      <c r="C17" s="90"/>
      <c r="G17"/>
      <c r="H17"/>
      <c r="J17"/>
      <c r="K17"/>
      <c r="L17"/>
      <c r="N17"/>
      <c r="O17"/>
      <c r="P17"/>
      <c r="R17"/>
      <c r="S17"/>
      <c r="T17"/>
    </row>
    <row r="18" spans="1:20" ht="26.25" customHeight="1">
      <c r="A18" s="303" t="s">
        <v>161</v>
      </c>
      <c r="B18" s="304"/>
      <c r="C18" s="304"/>
      <c r="D18" s="304"/>
      <c r="E18" s="304"/>
      <c r="F18" s="304"/>
      <c r="G18" s="304"/>
      <c r="H18" s="130"/>
      <c r="J18" s="90"/>
      <c r="K18" s="130"/>
      <c r="N18" s="90"/>
      <c r="O18" s="130"/>
      <c r="R18" s="90"/>
      <c r="S18" s="130"/>
    </row>
    <row r="19" spans="1:20" ht="11.25" customHeight="1">
      <c r="A19" s="138"/>
      <c r="B19" s="136"/>
      <c r="C19" s="136"/>
      <c r="D19" s="136"/>
      <c r="E19" s="136"/>
      <c r="F19" s="136"/>
      <c r="G19" s="90"/>
      <c r="H19" s="130"/>
      <c r="J19" s="90"/>
      <c r="K19" s="130"/>
      <c r="N19" s="90"/>
      <c r="O19" s="130"/>
      <c r="R19" s="90"/>
      <c r="S19" s="130"/>
    </row>
    <row r="20" spans="1:20" ht="47.25" customHeight="1">
      <c r="A20" s="136"/>
      <c r="B20" s="307" t="s">
        <v>151</v>
      </c>
      <c r="C20" s="308"/>
      <c r="D20" s="309"/>
      <c r="E20" s="301" t="s">
        <v>125</v>
      </c>
      <c r="F20" s="302"/>
      <c r="G20" s="90"/>
      <c r="H20" s="119" t="s">
        <v>126</v>
      </c>
      <c r="J20" s="90"/>
      <c r="K20" s="130"/>
      <c r="N20" s="90"/>
      <c r="O20" s="130"/>
      <c r="R20" s="90"/>
      <c r="S20" s="130"/>
    </row>
    <row r="21" spans="1:20" ht="26.25" customHeight="1">
      <c r="B21" s="90"/>
      <c r="C21" s="90"/>
      <c r="G21" s="90"/>
      <c r="H21" s="130"/>
      <c r="J21" s="90"/>
      <c r="K21" s="130"/>
      <c r="N21" s="90"/>
      <c r="O21" s="130"/>
      <c r="R21" s="90"/>
      <c r="S21" s="130"/>
    </row>
    <row r="22" spans="1:20" ht="26.25" customHeight="1">
      <c r="B22" s="90"/>
      <c r="C22" s="90"/>
      <c r="G22" s="90"/>
      <c r="H22" s="130"/>
      <c r="J22" s="90"/>
      <c r="K22" s="130"/>
      <c r="N22" s="90"/>
      <c r="O22" s="130"/>
      <c r="R22" s="90"/>
      <c r="S22" s="130"/>
    </row>
    <row r="23" spans="1:20" ht="26.25" customHeight="1">
      <c r="B23" s="90"/>
      <c r="C23" s="90"/>
      <c r="G23" s="90"/>
      <c r="H23" s="130"/>
      <c r="J23" s="90"/>
      <c r="K23" s="130"/>
      <c r="N23" s="90"/>
      <c r="O23" s="130"/>
      <c r="R23" s="90"/>
      <c r="S23" s="130"/>
    </row>
    <row r="24" spans="1:20" ht="26.25" customHeight="1">
      <c r="B24" s="90"/>
      <c r="C24" s="90"/>
      <c r="G24" s="90"/>
      <c r="H24" s="130"/>
      <c r="J24" s="90"/>
      <c r="K24" s="130"/>
      <c r="N24" s="90"/>
      <c r="O24" s="130"/>
      <c r="R24" s="90"/>
      <c r="S24" s="130"/>
    </row>
    <row r="25" spans="1:20" ht="26.25" customHeight="1">
      <c r="B25" s="90"/>
      <c r="C25" s="90"/>
      <c r="G25" s="90"/>
      <c r="H25" s="130"/>
      <c r="J25" s="90"/>
      <c r="K25" s="130"/>
      <c r="N25" s="90"/>
      <c r="O25" s="130"/>
      <c r="R25" s="90"/>
      <c r="S25" s="130"/>
    </row>
    <row r="26" spans="1:20" ht="26.25" customHeight="1">
      <c r="B26" s="90"/>
      <c r="C26" s="90"/>
      <c r="G26" s="90"/>
      <c r="H26" s="130"/>
      <c r="J26" s="90"/>
      <c r="K26" s="130"/>
      <c r="N26" s="90"/>
      <c r="O26" s="130"/>
      <c r="R26" s="90"/>
      <c r="S26" s="130"/>
    </row>
    <row r="27" spans="1:20" ht="26.25" customHeight="1">
      <c r="B27" s="90"/>
      <c r="C27" s="90"/>
      <c r="G27" s="90"/>
      <c r="H27" s="130"/>
      <c r="J27" s="90"/>
      <c r="K27" s="130"/>
      <c r="N27" s="90"/>
      <c r="O27" s="130"/>
      <c r="R27" s="90"/>
      <c r="S27" s="130"/>
    </row>
    <row r="28" spans="1:20" ht="26.25" customHeight="1">
      <c r="B28" s="90"/>
      <c r="C28" s="90"/>
      <c r="G28" s="90"/>
      <c r="H28" s="130"/>
      <c r="J28" s="90"/>
      <c r="K28" s="130"/>
      <c r="N28" s="90"/>
      <c r="O28" s="130"/>
      <c r="R28" s="90"/>
      <c r="S28" s="130"/>
    </row>
    <row r="29" spans="1:20" ht="26.25" customHeight="1">
      <c r="B29" s="90"/>
      <c r="C29" s="90"/>
      <c r="G29" s="90"/>
      <c r="H29" s="130"/>
      <c r="J29" s="90"/>
      <c r="K29" s="130"/>
      <c r="N29" s="90"/>
      <c r="O29" s="130"/>
      <c r="R29" s="90"/>
      <c r="S29" s="130"/>
    </row>
    <row r="30" spans="1:20" ht="26.25" customHeight="1">
      <c r="B30" s="90"/>
      <c r="C30" s="90"/>
      <c r="G30" s="90"/>
      <c r="H30" s="130"/>
      <c r="J30" s="90"/>
      <c r="K30" s="130"/>
      <c r="N30" s="90"/>
      <c r="O30" s="130"/>
      <c r="R30" s="90"/>
      <c r="S30" s="130"/>
    </row>
    <row r="31" spans="1:20" ht="26.25" customHeight="1">
      <c r="B31" s="90"/>
      <c r="C31" s="90"/>
      <c r="G31" s="90"/>
      <c r="H31" s="130"/>
      <c r="J31" s="90"/>
      <c r="K31" s="130"/>
      <c r="N31" s="90"/>
      <c r="O31" s="130"/>
      <c r="R31" s="90"/>
      <c r="S31" s="130"/>
    </row>
    <row r="32" spans="1:20" ht="26.25" customHeight="1">
      <c r="B32" s="90"/>
      <c r="C32" s="90"/>
      <c r="G32" s="90"/>
      <c r="H32" s="130"/>
      <c r="J32" s="90"/>
      <c r="K32" s="130"/>
      <c r="N32" s="90"/>
      <c r="O32" s="130"/>
      <c r="R32" s="90"/>
      <c r="S32" s="130"/>
    </row>
    <row r="33" spans="2:19" ht="26.25" customHeight="1">
      <c r="B33" s="90"/>
      <c r="C33" s="90"/>
      <c r="G33" s="90"/>
      <c r="H33" s="130"/>
      <c r="J33" s="90"/>
      <c r="K33" s="130"/>
      <c r="N33" s="90"/>
      <c r="O33" s="130"/>
      <c r="R33" s="90"/>
      <c r="S33" s="130"/>
    </row>
    <row r="34" spans="2:19" ht="26.25" customHeight="1">
      <c r="B34" s="90"/>
      <c r="C34" s="90"/>
      <c r="G34" s="90"/>
      <c r="H34" s="130"/>
      <c r="J34" s="90"/>
      <c r="K34" s="130"/>
      <c r="N34" s="90"/>
      <c r="O34" s="130"/>
      <c r="R34" s="90"/>
      <c r="S34" s="130"/>
    </row>
    <row r="35" spans="2:19" ht="26.25" customHeight="1">
      <c r="B35" s="90"/>
      <c r="C35" s="90"/>
      <c r="G35" s="90"/>
      <c r="H35" s="130"/>
      <c r="J35" s="90"/>
      <c r="K35" s="130"/>
      <c r="N35" s="90"/>
      <c r="O35" s="130"/>
      <c r="R35" s="90"/>
      <c r="S35" s="130"/>
    </row>
    <row r="36" spans="2:19" ht="26.25" customHeight="1">
      <c r="B36" s="90"/>
      <c r="C36" s="90"/>
      <c r="G36" s="90"/>
      <c r="H36" s="130"/>
      <c r="J36" s="90"/>
      <c r="K36" s="130"/>
      <c r="N36" s="90"/>
      <c r="O36" s="130"/>
      <c r="R36" s="90"/>
      <c r="S36" s="130"/>
    </row>
    <row r="37" spans="2:19" ht="26.25" customHeight="1">
      <c r="B37" s="90"/>
      <c r="C37" s="90"/>
      <c r="G37" s="90"/>
      <c r="H37" s="130"/>
      <c r="J37" s="90"/>
      <c r="K37" s="130"/>
      <c r="N37" s="90"/>
      <c r="O37" s="130"/>
      <c r="R37" s="90"/>
      <c r="S37" s="130"/>
    </row>
    <row r="38" spans="2:19" ht="26.25" customHeight="1">
      <c r="B38" s="90"/>
      <c r="C38" s="90"/>
      <c r="G38" s="90"/>
      <c r="H38" s="130"/>
      <c r="J38" s="90"/>
      <c r="K38" s="130"/>
      <c r="N38" s="90"/>
      <c r="O38" s="130"/>
      <c r="R38" s="90"/>
      <c r="S38" s="130"/>
    </row>
    <row r="39" spans="2:19" ht="26.25" customHeight="1">
      <c r="B39" s="90"/>
      <c r="C39" s="90"/>
      <c r="G39" s="90"/>
      <c r="H39" s="130"/>
      <c r="J39" s="90"/>
      <c r="K39" s="130"/>
      <c r="N39" s="90"/>
      <c r="O39" s="130"/>
      <c r="R39" s="90"/>
      <c r="S39" s="130"/>
    </row>
    <row r="40" spans="2:19" ht="26.25" customHeight="1">
      <c r="B40" s="90"/>
      <c r="C40" s="90"/>
      <c r="G40" s="90"/>
      <c r="H40" s="130"/>
      <c r="J40" s="90"/>
      <c r="K40" s="130"/>
      <c r="N40" s="90"/>
      <c r="O40" s="130"/>
      <c r="R40" s="90"/>
      <c r="S40" s="130"/>
    </row>
    <row r="41" spans="2:19" ht="26.25" customHeight="1">
      <c r="B41" s="90"/>
      <c r="C41" s="90"/>
      <c r="G41" s="90"/>
      <c r="H41" s="130"/>
      <c r="J41" s="90"/>
      <c r="K41" s="130"/>
      <c r="N41" s="90"/>
      <c r="O41" s="130"/>
      <c r="R41" s="90"/>
      <c r="S41" s="130"/>
    </row>
    <row r="42" spans="2:19" ht="37.5" customHeight="1">
      <c r="B42" s="90"/>
      <c r="C42" s="90"/>
      <c r="G42" s="90"/>
      <c r="H42" s="130"/>
      <c r="J42" s="90"/>
      <c r="K42" s="130"/>
      <c r="N42" s="90"/>
      <c r="O42" s="130"/>
      <c r="R42" s="90"/>
      <c r="S42" s="130"/>
    </row>
    <row r="43" spans="2:19" ht="17.25" customHeight="1">
      <c r="B43" s="90"/>
      <c r="C43" s="90"/>
      <c r="G43" s="90"/>
      <c r="H43" s="130"/>
      <c r="J43" s="90"/>
      <c r="K43" s="130"/>
      <c r="N43" s="90"/>
      <c r="O43" s="130"/>
      <c r="R43" s="90"/>
      <c r="S43" s="130"/>
    </row>
    <row r="44" spans="2:19" ht="17.25" customHeight="1">
      <c r="B44" s="90"/>
      <c r="C44" s="90"/>
      <c r="G44" s="90"/>
      <c r="H44" s="130"/>
      <c r="J44" s="90"/>
      <c r="K44" s="130"/>
      <c r="N44" s="90"/>
      <c r="O44" s="130"/>
      <c r="R44" s="90"/>
      <c r="S44" s="130"/>
    </row>
    <row r="45" spans="2:19" ht="17.25" customHeight="1"/>
    <row r="46" spans="2:19" ht="17.25" customHeight="1"/>
    <row r="47" spans="2:19" ht="17.25" customHeight="1"/>
    <row r="48" spans="2:19" ht="17.25" customHeight="1"/>
  </sheetData>
  <sheetProtection password="F741" sheet="1" objects="1" scenarios="1" formatCells="0" selectLockedCells="1"/>
  <mergeCells count="21">
    <mergeCell ref="A1:B1"/>
    <mergeCell ref="E20:F20"/>
    <mergeCell ref="A7:G7"/>
    <mergeCell ref="A18:G18"/>
    <mergeCell ref="A2:G3"/>
    <mergeCell ref="B20:D20"/>
    <mergeCell ref="E10:F10"/>
    <mergeCell ref="E11:F11"/>
    <mergeCell ref="E12:F12"/>
    <mergeCell ref="E13:F13"/>
    <mergeCell ref="E14:F14"/>
    <mergeCell ref="E15:F15"/>
    <mergeCell ref="E9:F9"/>
    <mergeCell ref="E5:G5"/>
    <mergeCell ref="C14:D14"/>
    <mergeCell ref="C15:D15"/>
    <mergeCell ref="C9:D9"/>
    <mergeCell ref="C10:D10"/>
    <mergeCell ref="C11:D11"/>
    <mergeCell ref="C12:D12"/>
    <mergeCell ref="C13:D13"/>
  </mergeCells>
  <phoneticPr fontId="1"/>
  <dataValidations count="1">
    <dataValidation type="list" showInputMessage="1" showErrorMessage="1" sqref="E20:F20">
      <formula1>"　,済,未入力"</formula1>
    </dataValidation>
  </dataValidations>
  <pageMargins left="0.7" right="0.7" top="0.75" bottom="0.75" header="0.3" footer="0.3"/>
  <pageSetup paperSize="9" fitToHeight="0" orientation="portrait" r:id="rId1"/>
  <colBreaks count="1" manualBreakCount="1">
    <brk id="7" max="2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9"/>
  <sheetViews>
    <sheetView view="pageBreakPreview" topLeftCell="A4" zoomScale="40" zoomScaleNormal="40" zoomScaleSheetLayoutView="40" workbookViewId="0">
      <selection activeCell="G10" sqref="G10"/>
    </sheetView>
  </sheetViews>
  <sheetFormatPr defaultRowHeight="18.75"/>
  <cols>
    <col min="1" max="1" width="11.75" style="1" customWidth="1"/>
    <col min="2" max="2" width="23.75" style="1" customWidth="1"/>
    <col min="3" max="3" width="10.625" style="1" customWidth="1"/>
    <col min="4" max="4" width="20.625" style="1" customWidth="1"/>
    <col min="5" max="5" width="23.5" style="1" customWidth="1"/>
    <col min="6" max="6" width="38.75" style="1" customWidth="1"/>
    <col min="7" max="7" width="10.625" style="1" customWidth="1"/>
    <col min="8" max="8" width="26.5" style="1" customWidth="1"/>
    <col min="9" max="9" width="24.625" style="1" customWidth="1"/>
    <col min="10" max="10" width="28.875" style="1" customWidth="1"/>
    <col min="11" max="11" width="34.875" style="1" customWidth="1"/>
    <col min="12" max="12" width="56.625" style="83" customWidth="1"/>
    <col min="13" max="256" width="9" style="1"/>
    <col min="257" max="257" width="1.625" style="1" customWidth="1"/>
    <col min="258" max="259" width="15.625" style="1" customWidth="1"/>
    <col min="260" max="261" width="10.625" style="1" customWidth="1"/>
    <col min="262" max="262" width="15.625" style="1" customWidth="1"/>
    <col min="263" max="265" width="10.625" style="1" customWidth="1"/>
    <col min="266" max="267" width="15.625" style="1" customWidth="1"/>
    <col min="268" max="512" width="9" style="1"/>
    <col min="513" max="513" width="1.625" style="1" customWidth="1"/>
    <col min="514" max="515" width="15.625" style="1" customWidth="1"/>
    <col min="516" max="517" width="10.625" style="1" customWidth="1"/>
    <col min="518" max="518" width="15.625" style="1" customWidth="1"/>
    <col min="519" max="521" width="10.625" style="1" customWidth="1"/>
    <col min="522" max="523" width="15.625" style="1" customWidth="1"/>
    <col min="524" max="768" width="9" style="1"/>
    <col min="769" max="769" width="1.625" style="1" customWidth="1"/>
    <col min="770" max="771" width="15.625" style="1" customWidth="1"/>
    <col min="772" max="773" width="10.625" style="1" customWidth="1"/>
    <col min="774" max="774" width="15.625" style="1" customWidth="1"/>
    <col min="775" max="777" width="10.625" style="1" customWidth="1"/>
    <col min="778" max="779" width="15.625" style="1" customWidth="1"/>
    <col min="780" max="1024" width="9" style="1"/>
    <col min="1025" max="1025" width="1.625" style="1" customWidth="1"/>
    <col min="1026" max="1027" width="15.625" style="1" customWidth="1"/>
    <col min="1028" max="1029" width="10.625" style="1" customWidth="1"/>
    <col min="1030" max="1030" width="15.625" style="1" customWidth="1"/>
    <col min="1031" max="1033" width="10.625" style="1" customWidth="1"/>
    <col min="1034" max="1035" width="15.625" style="1" customWidth="1"/>
    <col min="1036" max="1280" width="9" style="1"/>
    <col min="1281" max="1281" width="1.625" style="1" customWidth="1"/>
    <col min="1282" max="1283" width="15.625" style="1" customWidth="1"/>
    <col min="1284" max="1285" width="10.625" style="1" customWidth="1"/>
    <col min="1286" max="1286" width="15.625" style="1" customWidth="1"/>
    <col min="1287" max="1289" width="10.625" style="1" customWidth="1"/>
    <col min="1290" max="1291" width="15.625" style="1" customWidth="1"/>
    <col min="1292" max="1536" width="9" style="1"/>
    <col min="1537" max="1537" width="1.625" style="1" customWidth="1"/>
    <col min="1538" max="1539" width="15.625" style="1" customWidth="1"/>
    <col min="1540" max="1541" width="10.625" style="1" customWidth="1"/>
    <col min="1542" max="1542" width="15.625" style="1" customWidth="1"/>
    <col min="1543" max="1545" width="10.625" style="1" customWidth="1"/>
    <col min="1546" max="1547" width="15.625" style="1" customWidth="1"/>
    <col min="1548" max="1792" width="9" style="1"/>
    <col min="1793" max="1793" width="1.625" style="1" customWidth="1"/>
    <col min="1794" max="1795" width="15.625" style="1" customWidth="1"/>
    <col min="1796" max="1797" width="10.625" style="1" customWidth="1"/>
    <col min="1798" max="1798" width="15.625" style="1" customWidth="1"/>
    <col min="1799" max="1801" width="10.625" style="1" customWidth="1"/>
    <col min="1802" max="1803" width="15.625" style="1" customWidth="1"/>
    <col min="1804" max="2048" width="9" style="1"/>
    <col min="2049" max="2049" width="1.625" style="1" customWidth="1"/>
    <col min="2050" max="2051" width="15.625" style="1" customWidth="1"/>
    <col min="2052" max="2053" width="10.625" style="1" customWidth="1"/>
    <col min="2054" max="2054" width="15.625" style="1" customWidth="1"/>
    <col min="2055" max="2057" width="10.625" style="1" customWidth="1"/>
    <col min="2058" max="2059" width="15.625" style="1" customWidth="1"/>
    <col min="2060" max="2304" width="9" style="1"/>
    <col min="2305" max="2305" width="1.625" style="1" customWidth="1"/>
    <col min="2306" max="2307" width="15.625" style="1" customWidth="1"/>
    <col min="2308" max="2309" width="10.625" style="1" customWidth="1"/>
    <col min="2310" max="2310" width="15.625" style="1" customWidth="1"/>
    <col min="2311" max="2313" width="10.625" style="1" customWidth="1"/>
    <col min="2314" max="2315" width="15.625" style="1" customWidth="1"/>
    <col min="2316" max="2560" width="9" style="1"/>
    <col min="2561" max="2561" width="1.625" style="1" customWidth="1"/>
    <col min="2562" max="2563" width="15.625" style="1" customWidth="1"/>
    <col min="2564" max="2565" width="10.625" style="1" customWidth="1"/>
    <col min="2566" max="2566" width="15.625" style="1" customWidth="1"/>
    <col min="2567" max="2569" width="10.625" style="1" customWidth="1"/>
    <col min="2570" max="2571" width="15.625" style="1" customWidth="1"/>
    <col min="2572" max="2816" width="9" style="1"/>
    <col min="2817" max="2817" width="1.625" style="1" customWidth="1"/>
    <col min="2818" max="2819" width="15.625" style="1" customWidth="1"/>
    <col min="2820" max="2821" width="10.625" style="1" customWidth="1"/>
    <col min="2822" max="2822" width="15.625" style="1" customWidth="1"/>
    <col min="2823" max="2825" width="10.625" style="1" customWidth="1"/>
    <col min="2826" max="2827" width="15.625" style="1" customWidth="1"/>
    <col min="2828" max="3072" width="9" style="1"/>
    <col min="3073" max="3073" width="1.625" style="1" customWidth="1"/>
    <col min="3074" max="3075" width="15.625" style="1" customWidth="1"/>
    <col min="3076" max="3077" width="10.625" style="1" customWidth="1"/>
    <col min="3078" max="3078" width="15.625" style="1" customWidth="1"/>
    <col min="3079" max="3081" width="10.625" style="1" customWidth="1"/>
    <col min="3082" max="3083" width="15.625" style="1" customWidth="1"/>
    <col min="3084" max="3328" width="9" style="1"/>
    <col min="3329" max="3329" width="1.625" style="1" customWidth="1"/>
    <col min="3330" max="3331" width="15.625" style="1" customWidth="1"/>
    <col min="3332" max="3333" width="10.625" style="1" customWidth="1"/>
    <col min="3334" max="3334" width="15.625" style="1" customWidth="1"/>
    <col min="3335" max="3337" width="10.625" style="1" customWidth="1"/>
    <col min="3338" max="3339" width="15.625" style="1" customWidth="1"/>
    <col min="3340" max="3584" width="9" style="1"/>
    <col min="3585" max="3585" width="1.625" style="1" customWidth="1"/>
    <col min="3586" max="3587" width="15.625" style="1" customWidth="1"/>
    <col min="3588" max="3589" width="10.625" style="1" customWidth="1"/>
    <col min="3590" max="3590" width="15.625" style="1" customWidth="1"/>
    <col min="3591" max="3593" width="10.625" style="1" customWidth="1"/>
    <col min="3594" max="3595" width="15.625" style="1" customWidth="1"/>
    <col min="3596" max="3840" width="9" style="1"/>
    <col min="3841" max="3841" width="1.625" style="1" customWidth="1"/>
    <col min="3842" max="3843" width="15.625" style="1" customWidth="1"/>
    <col min="3844" max="3845" width="10.625" style="1" customWidth="1"/>
    <col min="3846" max="3846" width="15.625" style="1" customWidth="1"/>
    <col min="3847" max="3849" width="10.625" style="1" customWidth="1"/>
    <col min="3850" max="3851" width="15.625" style="1" customWidth="1"/>
    <col min="3852" max="4096" width="9" style="1"/>
    <col min="4097" max="4097" width="1.625" style="1" customWidth="1"/>
    <col min="4098" max="4099" width="15.625" style="1" customWidth="1"/>
    <col min="4100" max="4101" width="10.625" style="1" customWidth="1"/>
    <col min="4102" max="4102" width="15.625" style="1" customWidth="1"/>
    <col min="4103" max="4105" width="10.625" style="1" customWidth="1"/>
    <col min="4106" max="4107" width="15.625" style="1" customWidth="1"/>
    <col min="4108" max="4352" width="9" style="1"/>
    <col min="4353" max="4353" width="1.625" style="1" customWidth="1"/>
    <col min="4354" max="4355" width="15.625" style="1" customWidth="1"/>
    <col min="4356" max="4357" width="10.625" style="1" customWidth="1"/>
    <col min="4358" max="4358" width="15.625" style="1" customWidth="1"/>
    <col min="4359" max="4361" width="10.625" style="1" customWidth="1"/>
    <col min="4362" max="4363" width="15.625" style="1" customWidth="1"/>
    <col min="4364" max="4608" width="9" style="1"/>
    <col min="4609" max="4609" width="1.625" style="1" customWidth="1"/>
    <col min="4610" max="4611" width="15.625" style="1" customWidth="1"/>
    <col min="4612" max="4613" width="10.625" style="1" customWidth="1"/>
    <col min="4614" max="4614" width="15.625" style="1" customWidth="1"/>
    <col min="4615" max="4617" width="10.625" style="1" customWidth="1"/>
    <col min="4618" max="4619" width="15.625" style="1" customWidth="1"/>
    <col min="4620" max="4864" width="9" style="1"/>
    <col min="4865" max="4865" width="1.625" style="1" customWidth="1"/>
    <col min="4866" max="4867" width="15.625" style="1" customWidth="1"/>
    <col min="4868" max="4869" width="10.625" style="1" customWidth="1"/>
    <col min="4870" max="4870" width="15.625" style="1" customWidth="1"/>
    <col min="4871" max="4873" width="10.625" style="1" customWidth="1"/>
    <col min="4874" max="4875" width="15.625" style="1" customWidth="1"/>
    <col min="4876" max="5120" width="9" style="1"/>
    <col min="5121" max="5121" width="1.625" style="1" customWidth="1"/>
    <col min="5122" max="5123" width="15.625" style="1" customWidth="1"/>
    <col min="5124" max="5125" width="10.625" style="1" customWidth="1"/>
    <col min="5126" max="5126" width="15.625" style="1" customWidth="1"/>
    <col min="5127" max="5129" width="10.625" style="1" customWidth="1"/>
    <col min="5130" max="5131" width="15.625" style="1" customWidth="1"/>
    <col min="5132" max="5376" width="9" style="1"/>
    <col min="5377" max="5377" width="1.625" style="1" customWidth="1"/>
    <col min="5378" max="5379" width="15.625" style="1" customWidth="1"/>
    <col min="5380" max="5381" width="10.625" style="1" customWidth="1"/>
    <col min="5382" max="5382" width="15.625" style="1" customWidth="1"/>
    <col min="5383" max="5385" width="10.625" style="1" customWidth="1"/>
    <col min="5386" max="5387" width="15.625" style="1" customWidth="1"/>
    <col min="5388" max="5632" width="9" style="1"/>
    <col min="5633" max="5633" width="1.625" style="1" customWidth="1"/>
    <col min="5634" max="5635" width="15.625" style="1" customWidth="1"/>
    <col min="5636" max="5637" width="10.625" style="1" customWidth="1"/>
    <col min="5638" max="5638" width="15.625" style="1" customWidth="1"/>
    <col min="5639" max="5641" width="10.625" style="1" customWidth="1"/>
    <col min="5642" max="5643" width="15.625" style="1" customWidth="1"/>
    <col min="5644" max="5888" width="9" style="1"/>
    <col min="5889" max="5889" width="1.625" style="1" customWidth="1"/>
    <col min="5890" max="5891" width="15.625" style="1" customWidth="1"/>
    <col min="5892" max="5893" width="10.625" style="1" customWidth="1"/>
    <col min="5894" max="5894" width="15.625" style="1" customWidth="1"/>
    <col min="5895" max="5897" width="10.625" style="1" customWidth="1"/>
    <col min="5898" max="5899" width="15.625" style="1" customWidth="1"/>
    <col min="5900" max="6144" width="9" style="1"/>
    <col min="6145" max="6145" width="1.625" style="1" customWidth="1"/>
    <col min="6146" max="6147" width="15.625" style="1" customWidth="1"/>
    <col min="6148" max="6149" width="10.625" style="1" customWidth="1"/>
    <col min="6150" max="6150" width="15.625" style="1" customWidth="1"/>
    <col min="6151" max="6153" width="10.625" style="1" customWidth="1"/>
    <col min="6154" max="6155" width="15.625" style="1" customWidth="1"/>
    <col min="6156" max="6400" width="9" style="1"/>
    <col min="6401" max="6401" width="1.625" style="1" customWidth="1"/>
    <col min="6402" max="6403" width="15.625" style="1" customWidth="1"/>
    <col min="6404" max="6405" width="10.625" style="1" customWidth="1"/>
    <col min="6406" max="6406" width="15.625" style="1" customWidth="1"/>
    <col min="6407" max="6409" width="10.625" style="1" customWidth="1"/>
    <col min="6410" max="6411" width="15.625" style="1" customWidth="1"/>
    <col min="6412" max="6656" width="9" style="1"/>
    <col min="6657" max="6657" width="1.625" style="1" customWidth="1"/>
    <col min="6658" max="6659" width="15.625" style="1" customWidth="1"/>
    <col min="6660" max="6661" width="10.625" style="1" customWidth="1"/>
    <col min="6662" max="6662" width="15.625" style="1" customWidth="1"/>
    <col min="6663" max="6665" width="10.625" style="1" customWidth="1"/>
    <col min="6666" max="6667" width="15.625" style="1" customWidth="1"/>
    <col min="6668" max="6912" width="9" style="1"/>
    <col min="6913" max="6913" width="1.625" style="1" customWidth="1"/>
    <col min="6914" max="6915" width="15.625" style="1" customWidth="1"/>
    <col min="6916" max="6917" width="10.625" style="1" customWidth="1"/>
    <col min="6918" max="6918" width="15.625" style="1" customWidth="1"/>
    <col min="6919" max="6921" width="10.625" style="1" customWidth="1"/>
    <col min="6922" max="6923" width="15.625" style="1" customWidth="1"/>
    <col min="6924" max="7168" width="9" style="1"/>
    <col min="7169" max="7169" width="1.625" style="1" customWidth="1"/>
    <col min="7170" max="7171" width="15.625" style="1" customWidth="1"/>
    <col min="7172" max="7173" width="10.625" style="1" customWidth="1"/>
    <col min="7174" max="7174" width="15.625" style="1" customWidth="1"/>
    <col min="7175" max="7177" width="10.625" style="1" customWidth="1"/>
    <col min="7178" max="7179" width="15.625" style="1" customWidth="1"/>
    <col min="7180" max="7424" width="9" style="1"/>
    <col min="7425" max="7425" width="1.625" style="1" customWidth="1"/>
    <col min="7426" max="7427" width="15.625" style="1" customWidth="1"/>
    <col min="7428" max="7429" width="10.625" style="1" customWidth="1"/>
    <col min="7430" max="7430" width="15.625" style="1" customWidth="1"/>
    <col min="7431" max="7433" width="10.625" style="1" customWidth="1"/>
    <col min="7434" max="7435" width="15.625" style="1" customWidth="1"/>
    <col min="7436" max="7680" width="9" style="1"/>
    <col min="7681" max="7681" width="1.625" style="1" customWidth="1"/>
    <col min="7682" max="7683" width="15.625" style="1" customWidth="1"/>
    <col min="7684" max="7685" width="10.625" style="1" customWidth="1"/>
    <col min="7686" max="7686" width="15.625" style="1" customWidth="1"/>
    <col min="7687" max="7689" width="10.625" style="1" customWidth="1"/>
    <col min="7690" max="7691" width="15.625" style="1" customWidth="1"/>
    <col min="7692" max="7936" width="9" style="1"/>
    <col min="7937" max="7937" width="1.625" style="1" customWidth="1"/>
    <col min="7938" max="7939" width="15.625" style="1" customWidth="1"/>
    <col min="7940" max="7941" width="10.625" style="1" customWidth="1"/>
    <col min="7942" max="7942" width="15.625" style="1" customWidth="1"/>
    <col min="7943" max="7945" width="10.625" style="1" customWidth="1"/>
    <col min="7946" max="7947" width="15.625" style="1" customWidth="1"/>
    <col min="7948" max="8192" width="9" style="1"/>
    <col min="8193" max="8193" width="1.625" style="1" customWidth="1"/>
    <col min="8194" max="8195" width="15.625" style="1" customWidth="1"/>
    <col min="8196" max="8197" width="10.625" style="1" customWidth="1"/>
    <col min="8198" max="8198" width="15.625" style="1" customWidth="1"/>
    <col min="8199" max="8201" width="10.625" style="1" customWidth="1"/>
    <col min="8202" max="8203" width="15.625" style="1" customWidth="1"/>
    <col min="8204" max="8448" width="9" style="1"/>
    <col min="8449" max="8449" width="1.625" style="1" customWidth="1"/>
    <col min="8450" max="8451" width="15.625" style="1" customWidth="1"/>
    <col min="8452" max="8453" width="10.625" style="1" customWidth="1"/>
    <col min="8454" max="8454" width="15.625" style="1" customWidth="1"/>
    <col min="8455" max="8457" width="10.625" style="1" customWidth="1"/>
    <col min="8458" max="8459" width="15.625" style="1" customWidth="1"/>
    <col min="8460" max="8704" width="9" style="1"/>
    <col min="8705" max="8705" width="1.625" style="1" customWidth="1"/>
    <col min="8706" max="8707" width="15.625" style="1" customWidth="1"/>
    <col min="8708" max="8709" width="10.625" style="1" customWidth="1"/>
    <col min="8710" max="8710" width="15.625" style="1" customWidth="1"/>
    <col min="8711" max="8713" width="10.625" style="1" customWidth="1"/>
    <col min="8714" max="8715" width="15.625" style="1" customWidth="1"/>
    <col min="8716" max="8960" width="9" style="1"/>
    <col min="8961" max="8961" width="1.625" style="1" customWidth="1"/>
    <col min="8962" max="8963" width="15.625" style="1" customWidth="1"/>
    <col min="8964" max="8965" width="10.625" style="1" customWidth="1"/>
    <col min="8966" max="8966" width="15.625" style="1" customWidth="1"/>
    <col min="8967" max="8969" width="10.625" style="1" customWidth="1"/>
    <col min="8970" max="8971" width="15.625" style="1" customWidth="1"/>
    <col min="8972" max="9216" width="9" style="1"/>
    <col min="9217" max="9217" width="1.625" style="1" customWidth="1"/>
    <col min="9218" max="9219" width="15.625" style="1" customWidth="1"/>
    <col min="9220" max="9221" width="10.625" style="1" customWidth="1"/>
    <col min="9222" max="9222" width="15.625" style="1" customWidth="1"/>
    <col min="9223" max="9225" width="10.625" style="1" customWidth="1"/>
    <col min="9226" max="9227" width="15.625" style="1" customWidth="1"/>
    <col min="9228" max="9472" width="9" style="1"/>
    <col min="9473" max="9473" width="1.625" style="1" customWidth="1"/>
    <col min="9474" max="9475" width="15.625" style="1" customWidth="1"/>
    <col min="9476" max="9477" width="10.625" style="1" customWidth="1"/>
    <col min="9478" max="9478" width="15.625" style="1" customWidth="1"/>
    <col min="9479" max="9481" width="10.625" style="1" customWidth="1"/>
    <col min="9482" max="9483" width="15.625" style="1" customWidth="1"/>
    <col min="9484" max="9728" width="9" style="1"/>
    <col min="9729" max="9729" width="1.625" style="1" customWidth="1"/>
    <col min="9730" max="9731" width="15.625" style="1" customWidth="1"/>
    <col min="9732" max="9733" width="10.625" style="1" customWidth="1"/>
    <col min="9734" max="9734" width="15.625" style="1" customWidth="1"/>
    <col min="9735" max="9737" width="10.625" style="1" customWidth="1"/>
    <col min="9738" max="9739" width="15.625" style="1" customWidth="1"/>
    <col min="9740" max="9984" width="9" style="1"/>
    <col min="9985" max="9985" width="1.625" style="1" customWidth="1"/>
    <col min="9986" max="9987" width="15.625" style="1" customWidth="1"/>
    <col min="9988" max="9989" width="10.625" style="1" customWidth="1"/>
    <col min="9990" max="9990" width="15.625" style="1" customWidth="1"/>
    <col min="9991" max="9993" width="10.625" style="1" customWidth="1"/>
    <col min="9994" max="9995" width="15.625" style="1" customWidth="1"/>
    <col min="9996" max="10240" width="9" style="1"/>
    <col min="10241" max="10241" width="1.625" style="1" customWidth="1"/>
    <col min="10242" max="10243" width="15.625" style="1" customWidth="1"/>
    <col min="10244" max="10245" width="10.625" style="1" customWidth="1"/>
    <col min="10246" max="10246" width="15.625" style="1" customWidth="1"/>
    <col min="10247" max="10249" width="10.625" style="1" customWidth="1"/>
    <col min="10250" max="10251" width="15.625" style="1" customWidth="1"/>
    <col min="10252" max="10496" width="9" style="1"/>
    <col min="10497" max="10497" width="1.625" style="1" customWidth="1"/>
    <col min="10498" max="10499" width="15.625" style="1" customWidth="1"/>
    <col min="10500" max="10501" width="10.625" style="1" customWidth="1"/>
    <col min="10502" max="10502" width="15.625" style="1" customWidth="1"/>
    <col min="10503" max="10505" width="10.625" style="1" customWidth="1"/>
    <col min="10506" max="10507" width="15.625" style="1" customWidth="1"/>
    <col min="10508" max="10752" width="9" style="1"/>
    <col min="10753" max="10753" width="1.625" style="1" customWidth="1"/>
    <col min="10754" max="10755" width="15.625" style="1" customWidth="1"/>
    <col min="10756" max="10757" width="10.625" style="1" customWidth="1"/>
    <col min="10758" max="10758" width="15.625" style="1" customWidth="1"/>
    <col min="10759" max="10761" width="10.625" style="1" customWidth="1"/>
    <col min="10762" max="10763" width="15.625" style="1" customWidth="1"/>
    <col min="10764" max="11008" width="9" style="1"/>
    <col min="11009" max="11009" width="1.625" style="1" customWidth="1"/>
    <col min="11010" max="11011" width="15.625" style="1" customWidth="1"/>
    <col min="11012" max="11013" width="10.625" style="1" customWidth="1"/>
    <col min="11014" max="11014" width="15.625" style="1" customWidth="1"/>
    <col min="11015" max="11017" width="10.625" style="1" customWidth="1"/>
    <col min="11018" max="11019" width="15.625" style="1" customWidth="1"/>
    <col min="11020" max="11264" width="9" style="1"/>
    <col min="11265" max="11265" width="1.625" style="1" customWidth="1"/>
    <col min="11266" max="11267" width="15.625" style="1" customWidth="1"/>
    <col min="11268" max="11269" width="10.625" style="1" customWidth="1"/>
    <col min="11270" max="11270" width="15.625" style="1" customWidth="1"/>
    <col min="11271" max="11273" width="10.625" style="1" customWidth="1"/>
    <col min="11274" max="11275" width="15.625" style="1" customWidth="1"/>
    <col min="11276" max="11520" width="9" style="1"/>
    <col min="11521" max="11521" width="1.625" style="1" customWidth="1"/>
    <col min="11522" max="11523" width="15.625" style="1" customWidth="1"/>
    <col min="11524" max="11525" width="10.625" style="1" customWidth="1"/>
    <col min="11526" max="11526" width="15.625" style="1" customWidth="1"/>
    <col min="11527" max="11529" width="10.625" style="1" customWidth="1"/>
    <col min="11530" max="11531" width="15.625" style="1" customWidth="1"/>
    <col min="11532" max="11776" width="9" style="1"/>
    <col min="11777" max="11777" width="1.625" style="1" customWidth="1"/>
    <col min="11778" max="11779" width="15.625" style="1" customWidth="1"/>
    <col min="11780" max="11781" width="10.625" style="1" customWidth="1"/>
    <col min="11782" max="11782" width="15.625" style="1" customWidth="1"/>
    <col min="11783" max="11785" width="10.625" style="1" customWidth="1"/>
    <col min="11786" max="11787" width="15.625" style="1" customWidth="1"/>
    <col min="11788" max="12032" width="9" style="1"/>
    <col min="12033" max="12033" width="1.625" style="1" customWidth="1"/>
    <col min="12034" max="12035" width="15.625" style="1" customWidth="1"/>
    <col min="12036" max="12037" width="10.625" style="1" customWidth="1"/>
    <col min="12038" max="12038" width="15.625" style="1" customWidth="1"/>
    <col min="12039" max="12041" width="10.625" style="1" customWidth="1"/>
    <col min="12042" max="12043" width="15.625" style="1" customWidth="1"/>
    <col min="12044" max="12288" width="9" style="1"/>
    <col min="12289" max="12289" width="1.625" style="1" customWidth="1"/>
    <col min="12290" max="12291" width="15.625" style="1" customWidth="1"/>
    <col min="12292" max="12293" width="10.625" style="1" customWidth="1"/>
    <col min="12294" max="12294" width="15.625" style="1" customWidth="1"/>
    <col min="12295" max="12297" width="10.625" style="1" customWidth="1"/>
    <col min="12298" max="12299" width="15.625" style="1" customWidth="1"/>
    <col min="12300" max="12544" width="9" style="1"/>
    <col min="12545" max="12545" width="1.625" style="1" customWidth="1"/>
    <col min="12546" max="12547" width="15.625" style="1" customWidth="1"/>
    <col min="12548" max="12549" width="10.625" style="1" customWidth="1"/>
    <col min="12550" max="12550" width="15.625" style="1" customWidth="1"/>
    <col min="12551" max="12553" width="10.625" style="1" customWidth="1"/>
    <col min="12554" max="12555" width="15.625" style="1" customWidth="1"/>
    <col min="12556" max="12800" width="9" style="1"/>
    <col min="12801" max="12801" width="1.625" style="1" customWidth="1"/>
    <col min="12802" max="12803" width="15.625" style="1" customWidth="1"/>
    <col min="12804" max="12805" width="10.625" style="1" customWidth="1"/>
    <col min="12806" max="12806" width="15.625" style="1" customWidth="1"/>
    <col min="12807" max="12809" width="10.625" style="1" customWidth="1"/>
    <col min="12810" max="12811" width="15.625" style="1" customWidth="1"/>
    <col min="12812" max="13056" width="9" style="1"/>
    <col min="13057" max="13057" width="1.625" style="1" customWidth="1"/>
    <col min="13058" max="13059" width="15.625" style="1" customWidth="1"/>
    <col min="13060" max="13061" width="10.625" style="1" customWidth="1"/>
    <col min="13062" max="13062" width="15.625" style="1" customWidth="1"/>
    <col min="13063" max="13065" width="10.625" style="1" customWidth="1"/>
    <col min="13066" max="13067" width="15.625" style="1" customWidth="1"/>
    <col min="13068" max="13312" width="9" style="1"/>
    <col min="13313" max="13313" width="1.625" style="1" customWidth="1"/>
    <col min="13314" max="13315" width="15.625" style="1" customWidth="1"/>
    <col min="13316" max="13317" width="10.625" style="1" customWidth="1"/>
    <col min="13318" max="13318" width="15.625" style="1" customWidth="1"/>
    <col min="13319" max="13321" width="10.625" style="1" customWidth="1"/>
    <col min="13322" max="13323" width="15.625" style="1" customWidth="1"/>
    <col min="13324" max="13568" width="9" style="1"/>
    <col min="13569" max="13569" width="1.625" style="1" customWidth="1"/>
    <col min="13570" max="13571" width="15.625" style="1" customWidth="1"/>
    <col min="13572" max="13573" width="10.625" style="1" customWidth="1"/>
    <col min="13574" max="13574" width="15.625" style="1" customWidth="1"/>
    <col min="13575" max="13577" width="10.625" style="1" customWidth="1"/>
    <col min="13578" max="13579" width="15.625" style="1" customWidth="1"/>
    <col min="13580" max="13824" width="9" style="1"/>
    <col min="13825" max="13825" width="1.625" style="1" customWidth="1"/>
    <col min="13826" max="13827" width="15.625" style="1" customWidth="1"/>
    <col min="13828" max="13829" width="10.625" style="1" customWidth="1"/>
    <col min="13830" max="13830" width="15.625" style="1" customWidth="1"/>
    <col min="13831" max="13833" width="10.625" style="1" customWidth="1"/>
    <col min="13834" max="13835" width="15.625" style="1" customWidth="1"/>
    <col min="13836" max="14080" width="9" style="1"/>
    <col min="14081" max="14081" width="1.625" style="1" customWidth="1"/>
    <col min="14082" max="14083" width="15.625" style="1" customWidth="1"/>
    <col min="14084" max="14085" width="10.625" style="1" customWidth="1"/>
    <col min="14086" max="14086" width="15.625" style="1" customWidth="1"/>
    <col min="14087" max="14089" width="10.625" style="1" customWidth="1"/>
    <col min="14090" max="14091" width="15.625" style="1" customWidth="1"/>
    <col min="14092" max="14336" width="9" style="1"/>
    <col min="14337" max="14337" width="1.625" style="1" customWidth="1"/>
    <col min="14338" max="14339" width="15.625" style="1" customWidth="1"/>
    <col min="14340" max="14341" width="10.625" style="1" customWidth="1"/>
    <col min="14342" max="14342" width="15.625" style="1" customWidth="1"/>
    <col min="14343" max="14345" width="10.625" style="1" customWidth="1"/>
    <col min="14346" max="14347" width="15.625" style="1" customWidth="1"/>
    <col min="14348" max="14592" width="9" style="1"/>
    <col min="14593" max="14593" width="1.625" style="1" customWidth="1"/>
    <col min="14594" max="14595" width="15.625" style="1" customWidth="1"/>
    <col min="14596" max="14597" width="10.625" style="1" customWidth="1"/>
    <col min="14598" max="14598" width="15.625" style="1" customWidth="1"/>
    <col min="14599" max="14601" width="10.625" style="1" customWidth="1"/>
    <col min="14602" max="14603" width="15.625" style="1" customWidth="1"/>
    <col min="14604" max="14848" width="9" style="1"/>
    <col min="14849" max="14849" width="1.625" style="1" customWidth="1"/>
    <col min="14850" max="14851" width="15.625" style="1" customWidth="1"/>
    <col min="14852" max="14853" width="10.625" style="1" customWidth="1"/>
    <col min="14854" max="14854" width="15.625" style="1" customWidth="1"/>
    <col min="14855" max="14857" width="10.625" style="1" customWidth="1"/>
    <col min="14858" max="14859" width="15.625" style="1" customWidth="1"/>
    <col min="14860" max="15104" width="9" style="1"/>
    <col min="15105" max="15105" width="1.625" style="1" customWidth="1"/>
    <col min="15106" max="15107" width="15.625" style="1" customWidth="1"/>
    <col min="15108" max="15109" width="10.625" style="1" customWidth="1"/>
    <col min="15110" max="15110" width="15.625" style="1" customWidth="1"/>
    <col min="15111" max="15113" width="10.625" style="1" customWidth="1"/>
    <col min="15114" max="15115" width="15.625" style="1" customWidth="1"/>
    <col min="15116" max="15360" width="9" style="1"/>
    <col min="15361" max="15361" width="1.625" style="1" customWidth="1"/>
    <col min="15362" max="15363" width="15.625" style="1" customWidth="1"/>
    <col min="15364" max="15365" width="10.625" style="1" customWidth="1"/>
    <col min="15366" max="15366" width="15.625" style="1" customWidth="1"/>
    <col min="15367" max="15369" width="10.625" style="1" customWidth="1"/>
    <col min="15370" max="15371" width="15.625" style="1" customWidth="1"/>
    <col min="15372" max="15616" width="9" style="1"/>
    <col min="15617" max="15617" width="1.625" style="1" customWidth="1"/>
    <col min="15618" max="15619" width="15.625" style="1" customWidth="1"/>
    <col min="15620" max="15621" width="10.625" style="1" customWidth="1"/>
    <col min="15622" max="15622" width="15.625" style="1" customWidth="1"/>
    <col min="15623" max="15625" width="10.625" style="1" customWidth="1"/>
    <col min="15626" max="15627" width="15.625" style="1" customWidth="1"/>
    <col min="15628" max="15872" width="9" style="1"/>
    <col min="15873" max="15873" width="1.625" style="1" customWidth="1"/>
    <col min="15874" max="15875" width="15.625" style="1" customWidth="1"/>
    <col min="15876" max="15877" width="10.625" style="1" customWidth="1"/>
    <col min="15878" max="15878" width="15.625" style="1" customWidth="1"/>
    <col min="15879" max="15881" width="10.625" style="1" customWidth="1"/>
    <col min="15882" max="15883" width="15.625" style="1" customWidth="1"/>
    <col min="15884" max="16128" width="9" style="1"/>
    <col min="16129" max="16129" width="1.625" style="1" customWidth="1"/>
    <col min="16130" max="16131" width="15.625" style="1" customWidth="1"/>
    <col min="16132" max="16133" width="10.625" style="1" customWidth="1"/>
    <col min="16134" max="16134" width="15.625" style="1" customWidth="1"/>
    <col min="16135" max="16137" width="10.625" style="1" customWidth="1"/>
    <col min="16138" max="16139" width="15.625" style="1" customWidth="1"/>
    <col min="16140" max="16384" width="9" style="1"/>
  </cols>
  <sheetData>
    <row r="1" spans="1:12" ht="36" customHeight="1">
      <c r="A1" s="269" t="s">
        <v>64</v>
      </c>
      <c r="B1" s="269"/>
    </row>
    <row r="2" spans="1:12" ht="52.5" customHeight="1">
      <c r="A2" s="276" t="s">
        <v>129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2" ht="52.5" customHeight="1">
      <c r="A3" s="5"/>
      <c r="B3" s="5"/>
      <c r="C3" s="5"/>
      <c r="D3" s="5"/>
      <c r="E3" s="5"/>
      <c r="F3" s="5"/>
      <c r="G3" s="5"/>
      <c r="H3" s="42" t="s">
        <v>41</v>
      </c>
      <c r="I3" s="314" t="s">
        <v>141</v>
      </c>
      <c r="J3" s="314"/>
      <c r="K3" s="314"/>
      <c r="L3" s="162" t="s">
        <v>132</v>
      </c>
    </row>
    <row r="4" spans="1:12" ht="36.75" customHeight="1" thickBot="1">
      <c r="J4" s="283" t="s">
        <v>28</v>
      </c>
      <c r="K4" s="283"/>
    </row>
    <row r="5" spans="1:12" ht="36.75" customHeight="1">
      <c r="A5" s="282"/>
      <c r="B5" s="281" t="s">
        <v>0</v>
      </c>
      <c r="C5" s="278" t="s">
        <v>65</v>
      </c>
      <c r="D5" s="279"/>
      <c r="E5" s="280"/>
      <c r="F5" s="278" t="s">
        <v>104</v>
      </c>
      <c r="G5" s="279"/>
      <c r="H5" s="279"/>
      <c r="I5" s="279"/>
      <c r="J5" s="36" t="s">
        <v>6</v>
      </c>
      <c r="K5" s="277" t="s">
        <v>1</v>
      </c>
    </row>
    <row r="6" spans="1:12" ht="53.25" customHeight="1">
      <c r="A6" s="282"/>
      <c r="B6" s="272"/>
      <c r="C6" s="2" t="s">
        <v>4</v>
      </c>
      <c r="D6" s="2" t="s">
        <v>2</v>
      </c>
      <c r="E6" s="2" t="s">
        <v>142</v>
      </c>
      <c r="F6" s="3" t="s">
        <v>3</v>
      </c>
      <c r="G6" s="2" t="s">
        <v>4</v>
      </c>
      <c r="H6" s="2" t="s">
        <v>8</v>
      </c>
      <c r="I6" s="4" t="s">
        <v>42</v>
      </c>
      <c r="J6" s="37" t="s">
        <v>9</v>
      </c>
      <c r="K6" s="268"/>
    </row>
    <row r="7" spans="1:12" ht="104.25" customHeight="1">
      <c r="A7" s="84"/>
      <c r="B7" s="29" t="s">
        <v>30</v>
      </c>
      <c r="C7" s="69">
        <v>200</v>
      </c>
      <c r="D7" s="70">
        <f t="shared" ref="D7" si="0">E7/C7</f>
        <v>1380</v>
      </c>
      <c r="E7" s="142">
        <v>276000</v>
      </c>
      <c r="F7" s="19" t="s">
        <v>43</v>
      </c>
      <c r="G7" s="18">
        <f t="shared" ref="G7" si="1">C7</f>
        <v>200</v>
      </c>
      <c r="H7" s="20">
        <v>2765</v>
      </c>
      <c r="I7" s="26">
        <v>276529</v>
      </c>
      <c r="J7" s="38">
        <f t="shared" ref="J7" si="2">ROUNDDOWN(MIN(E7,I7),-3)</f>
        <v>276000</v>
      </c>
      <c r="K7" s="117"/>
      <c r="L7" s="45" t="s">
        <v>121</v>
      </c>
    </row>
    <row r="8" spans="1:12" ht="104.25" customHeight="1">
      <c r="A8" s="313"/>
      <c r="B8" s="28" t="s">
        <v>36</v>
      </c>
      <c r="C8" s="66">
        <v>1</v>
      </c>
      <c r="D8" s="67">
        <f>E8/C8</f>
        <v>902000</v>
      </c>
      <c r="E8" s="142">
        <v>902000</v>
      </c>
      <c r="F8" s="33" t="s">
        <v>70</v>
      </c>
      <c r="G8" s="2">
        <f>C8</f>
        <v>1</v>
      </c>
      <c r="H8" s="20">
        <v>905000</v>
      </c>
      <c r="I8" s="34">
        <f>G8*H8</f>
        <v>905000</v>
      </c>
      <c r="J8" s="38">
        <f t="shared" ref="J8:J11" si="3">ROUNDDOWN(MIN(E8,I8),-3)</f>
        <v>902000</v>
      </c>
      <c r="K8" s="32"/>
      <c r="L8" s="45" t="s">
        <v>121</v>
      </c>
    </row>
    <row r="9" spans="1:12" ht="104.25" customHeight="1">
      <c r="A9" s="313"/>
      <c r="B9" s="21" t="s">
        <v>34</v>
      </c>
      <c r="C9" s="68">
        <v>2</v>
      </c>
      <c r="D9" s="67">
        <f t="shared" ref="D9:D11" si="4">E9/C9</f>
        <v>204000</v>
      </c>
      <c r="E9" s="143">
        <v>408000</v>
      </c>
      <c r="F9" s="17" t="s">
        <v>71</v>
      </c>
      <c r="G9" s="27">
        <f>C9</f>
        <v>2</v>
      </c>
      <c r="H9" s="23">
        <v>260000</v>
      </c>
      <c r="I9" s="25">
        <f>G9*H9</f>
        <v>520000</v>
      </c>
      <c r="J9" s="39">
        <f t="shared" si="3"/>
        <v>408000</v>
      </c>
      <c r="K9" s="35"/>
      <c r="L9" s="45" t="s">
        <v>121</v>
      </c>
    </row>
    <row r="10" spans="1:12" ht="104.25" customHeight="1">
      <c r="A10" s="313"/>
      <c r="B10" s="30" t="s">
        <v>31</v>
      </c>
      <c r="C10" s="69">
        <v>1</v>
      </c>
      <c r="D10" s="70">
        <f t="shared" si="4"/>
        <v>51000</v>
      </c>
      <c r="E10" s="142">
        <v>51000</v>
      </c>
      <c r="F10" s="16" t="s">
        <v>72</v>
      </c>
      <c r="G10" s="18">
        <f t="shared" ref="G10:G11" si="5">C10</f>
        <v>1</v>
      </c>
      <c r="H10" s="20">
        <v>51400</v>
      </c>
      <c r="I10" s="24">
        <f>G10*H10</f>
        <v>51400</v>
      </c>
      <c r="J10" s="38">
        <f t="shared" si="3"/>
        <v>51000</v>
      </c>
      <c r="K10" s="31"/>
      <c r="L10" s="45" t="s">
        <v>121</v>
      </c>
    </row>
    <row r="11" spans="1:12" ht="104.25" customHeight="1" thickBot="1">
      <c r="A11" s="313"/>
      <c r="B11" s="30" t="s">
        <v>38</v>
      </c>
      <c r="C11" s="69">
        <v>1</v>
      </c>
      <c r="D11" s="70">
        <f t="shared" si="4"/>
        <v>4780000</v>
      </c>
      <c r="E11" s="144">
        <v>4780000</v>
      </c>
      <c r="F11" s="19" t="s">
        <v>44</v>
      </c>
      <c r="G11" s="40">
        <f t="shared" si="5"/>
        <v>1</v>
      </c>
      <c r="H11" s="22">
        <v>3800450</v>
      </c>
      <c r="I11" s="24">
        <v>4500000</v>
      </c>
      <c r="J11" s="41">
        <f t="shared" si="3"/>
        <v>4500000</v>
      </c>
      <c r="K11" s="31"/>
      <c r="L11" s="45" t="s">
        <v>121</v>
      </c>
    </row>
    <row r="12" spans="1:12" ht="24" customHeight="1" thickTop="1">
      <c r="A12" s="14"/>
      <c r="B12" s="270" t="s">
        <v>5</v>
      </c>
      <c r="C12" s="260"/>
      <c r="D12" s="257"/>
      <c r="E12" s="273">
        <f>SUM(E7:E11)</f>
        <v>6417000</v>
      </c>
      <c r="F12" s="257"/>
      <c r="G12" s="260"/>
      <c r="H12" s="257"/>
      <c r="I12" s="263">
        <f>SUM(I7:I11)</f>
        <v>6252929</v>
      </c>
      <c r="J12" s="254">
        <f>SUM(J7:J11)</f>
        <v>6137000</v>
      </c>
      <c r="K12" s="266"/>
    </row>
    <row r="13" spans="1:12" ht="24" customHeight="1">
      <c r="A13" s="14"/>
      <c r="B13" s="271"/>
      <c r="C13" s="261"/>
      <c r="D13" s="258"/>
      <c r="E13" s="274"/>
      <c r="F13" s="258"/>
      <c r="G13" s="261"/>
      <c r="H13" s="258"/>
      <c r="I13" s="264"/>
      <c r="J13" s="255"/>
      <c r="K13" s="267"/>
    </row>
    <row r="14" spans="1:12" ht="24" customHeight="1" thickBot="1">
      <c r="A14" s="14"/>
      <c r="B14" s="272"/>
      <c r="C14" s="262"/>
      <c r="D14" s="259"/>
      <c r="E14" s="275"/>
      <c r="F14" s="259"/>
      <c r="G14" s="262"/>
      <c r="H14" s="259"/>
      <c r="I14" s="265"/>
      <c r="J14" s="256"/>
      <c r="K14" s="268"/>
    </row>
    <row r="16" spans="1:12" ht="18.75" customHeight="1">
      <c r="A16" s="1" t="s">
        <v>27</v>
      </c>
    </row>
    <row r="17" spans="1:1">
      <c r="A17" s="1" t="s">
        <v>7</v>
      </c>
    </row>
    <row r="18" spans="1:1" hidden="1"/>
    <row r="19" spans="1:1" hidden="1">
      <c r="A19" s="1">
        <v>360000</v>
      </c>
    </row>
  </sheetData>
  <sheetProtection password="F741" sheet="1" objects="1" scenarios="1" selectLockedCells="1"/>
  <mergeCells count="20">
    <mergeCell ref="H12:H14"/>
    <mergeCell ref="I12:I14"/>
    <mergeCell ref="J12:J14"/>
    <mergeCell ref="K12:K14"/>
    <mergeCell ref="F12:F14"/>
    <mergeCell ref="G12:G14"/>
    <mergeCell ref="A1:B1"/>
    <mergeCell ref="A2:K2"/>
    <mergeCell ref="I3:K3"/>
    <mergeCell ref="J4:K4"/>
    <mergeCell ref="A5:A6"/>
    <mergeCell ref="B5:B6"/>
    <mergeCell ref="C5:E5"/>
    <mergeCell ref="F5:I5"/>
    <mergeCell ref="K5:K6"/>
    <mergeCell ref="A8:A11"/>
    <mergeCell ref="B12:B14"/>
    <mergeCell ref="C12:C14"/>
    <mergeCell ref="D12:D14"/>
    <mergeCell ref="E12:E14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7"/>
  <sheetViews>
    <sheetView view="pageBreakPreview" zoomScale="60" zoomScaleNormal="40" workbookViewId="0">
      <selection activeCell="M9" sqref="M9"/>
    </sheetView>
  </sheetViews>
  <sheetFormatPr defaultRowHeight="13.5"/>
  <cols>
    <col min="1" max="1" width="9.625" style="7" customWidth="1"/>
    <col min="2" max="2" width="15.375" style="7" customWidth="1"/>
    <col min="3" max="13" width="15.625" style="7" customWidth="1"/>
    <col min="14" max="14" width="52.75" style="7" customWidth="1"/>
    <col min="15" max="15" width="15.625" style="7" customWidth="1"/>
    <col min="16" max="260" width="9" style="7"/>
    <col min="261" max="261" width="22.625" style="7" customWidth="1"/>
    <col min="262" max="271" width="12.625" style="7" customWidth="1"/>
    <col min="272" max="516" width="9" style="7"/>
    <col min="517" max="517" width="22.625" style="7" customWidth="1"/>
    <col min="518" max="527" width="12.625" style="7" customWidth="1"/>
    <col min="528" max="772" width="9" style="7"/>
    <col min="773" max="773" width="22.625" style="7" customWidth="1"/>
    <col min="774" max="783" width="12.625" style="7" customWidth="1"/>
    <col min="784" max="1028" width="9" style="7"/>
    <col min="1029" max="1029" width="22.625" style="7" customWidth="1"/>
    <col min="1030" max="1039" width="12.625" style="7" customWidth="1"/>
    <col min="1040" max="1284" width="9" style="7"/>
    <col min="1285" max="1285" width="22.625" style="7" customWidth="1"/>
    <col min="1286" max="1295" width="12.625" style="7" customWidth="1"/>
    <col min="1296" max="1540" width="9" style="7"/>
    <col min="1541" max="1541" width="22.625" style="7" customWidth="1"/>
    <col min="1542" max="1551" width="12.625" style="7" customWidth="1"/>
    <col min="1552" max="1796" width="9" style="7"/>
    <col min="1797" max="1797" width="22.625" style="7" customWidth="1"/>
    <col min="1798" max="1807" width="12.625" style="7" customWidth="1"/>
    <col min="1808" max="2052" width="9" style="7"/>
    <col min="2053" max="2053" width="22.625" style="7" customWidth="1"/>
    <col min="2054" max="2063" width="12.625" style="7" customWidth="1"/>
    <col min="2064" max="2308" width="9" style="7"/>
    <col min="2309" max="2309" width="22.625" style="7" customWidth="1"/>
    <col min="2310" max="2319" width="12.625" style="7" customWidth="1"/>
    <col min="2320" max="2564" width="9" style="7"/>
    <col min="2565" max="2565" width="22.625" style="7" customWidth="1"/>
    <col min="2566" max="2575" width="12.625" style="7" customWidth="1"/>
    <col min="2576" max="2820" width="9" style="7"/>
    <col min="2821" max="2821" width="22.625" style="7" customWidth="1"/>
    <col min="2822" max="2831" width="12.625" style="7" customWidth="1"/>
    <col min="2832" max="3076" width="9" style="7"/>
    <col min="3077" max="3077" width="22.625" style="7" customWidth="1"/>
    <col min="3078" max="3087" width="12.625" style="7" customWidth="1"/>
    <col min="3088" max="3332" width="9" style="7"/>
    <col min="3333" max="3333" width="22.625" style="7" customWidth="1"/>
    <col min="3334" max="3343" width="12.625" style="7" customWidth="1"/>
    <col min="3344" max="3588" width="9" style="7"/>
    <col min="3589" max="3589" width="22.625" style="7" customWidth="1"/>
    <col min="3590" max="3599" width="12.625" style="7" customWidth="1"/>
    <col min="3600" max="3844" width="9" style="7"/>
    <col min="3845" max="3845" width="22.625" style="7" customWidth="1"/>
    <col min="3846" max="3855" width="12.625" style="7" customWidth="1"/>
    <col min="3856" max="4100" width="9" style="7"/>
    <col min="4101" max="4101" width="22.625" style="7" customWidth="1"/>
    <col min="4102" max="4111" width="12.625" style="7" customWidth="1"/>
    <col min="4112" max="4356" width="9" style="7"/>
    <col min="4357" max="4357" width="22.625" style="7" customWidth="1"/>
    <col min="4358" max="4367" width="12.625" style="7" customWidth="1"/>
    <col min="4368" max="4612" width="9" style="7"/>
    <col min="4613" max="4613" width="22.625" style="7" customWidth="1"/>
    <col min="4614" max="4623" width="12.625" style="7" customWidth="1"/>
    <col min="4624" max="4868" width="9" style="7"/>
    <col min="4869" max="4869" width="22.625" style="7" customWidth="1"/>
    <col min="4870" max="4879" width="12.625" style="7" customWidth="1"/>
    <col min="4880" max="5124" width="9" style="7"/>
    <col min="5125" max="5125" width="22.625" style="7" customWidth="1"/>
    <col min="5126" max="5135" width="12.625" style="7" customWidth="1"/>
    <col min="5136" max="5380" width="9" style="7"/>
    <col min="5381" max="5381" width="22.625" style="7" customWidth="1"/>
    <col min="5382" max="5391" width="12.625" style="7" customWidth="1"/>
    <col min="5392" max="5636" width="9" style="7"/>
    <col min="5637" max="5637" width="22.625" style="7" customWidth="1"/>
    <col min="5638" max="5647" width="12.625" style="7" customWidth="1"/>
    <col min="5648" max="5892" width="9" style="7"/>
    <col min="5893" max="5893" width="22.625" style="7" customWidth="1"/>
    <col min="5894" max="5903" width="12.625" style="7" customWidth="1"/>
    <col min="5904" max="6148" width="9" style="7"/>
    <col min="6149" max="6149" width="22.625" style="7" customWidth="1"/>
    <col min="6150" max="6159" width="12.625" style="7" customWidth="1"/>
    <col min="6160" max="6404" width="9" style="7"/>
    <col min="6405" max="6405" width="22.625" style="7" customWidth="1"/>
    <col min="6406" max="6415" width="12.625" style="7" customWidth="1"/>
    <col min="6416" max="6660" width="9" style="7"/>
    <col min="6661" max="6661" width="22.625" style="7" customWidth="1"/>
    <col min="6662" max="6671" width="12.625" style="7" customWidth="1"/>
    <col min="6672" max="6916" width="9" style="7"/>
    <col min="6917" max="6917" width="22.625" style="7" customWidth="1"/>
    <col min="6918" max="6927" width="12.625" style="7" customWidth="1"/>
    <col min="6928" max="7172" width="9" style="7"/>
    <col min="7173" max="7173" width="22.625" style="7" customWidth="1"/>
    <col min="7174" max="7183" width="12.625" style="7" customWidth="1"/>
    <col min="7184" max="7428" width="9" style="7"/>
    <col min="7429" max="7429" width="22.625" style="7" customWidth="1"/>
    <col min="7430" max="7439" width="12.625" style="7" customWidth="1"/>
    <col min="7440" max="7684" width="9" style="7"/>
    <col min="7685" max="7685" width="22.625" style="7" customWidth="1"/>
    <col min="7686" max="7695" width="12.625" style="7" customWidth="1"/>
    <col min="7696" max="7940" width="9" style="7"/>
    <col min="7941" max="7941" width="22.625" style="7" customWidth="1"/>
    <col min="7942" max="7951" width="12.625" style="7" customWidth="1"/>
    <col min="7952" max="8196" width="9" style="7"/>
    <col min="8197" max="8197" width="22.625" style="7" customWidth="1"/>
    <col min="8198" max="8207" width="12.625" style="7" customWidth="1"/>
    <col min="8208" max="8452" width="9" style="7"/>
    <col min="8453" max="8453" width="22.625" style="7" customWidth="1"/>
    <col min="8454" max="8463" width="12.625" style="7" customWidth="1"/>
    <col min="8464" max="8708" width="9" style="7"/>
    <col min="8709" max="8709" width="22.625" style="7" customWidth="1"/>
    <col min="8710" max="8719" width="12.625" style="7" customWidth="1"/>
    <col min="8720" max="8964" width="9" style="7"/>
    <col min="8965" max="8965" width="22.625" style="7" customWidth="1"/>
    <col min="8966" max="8975" width="12.625" style="7" customWidth="1"/>
    <col min="8976" max="9220" width="9" style="7"/>
    <col min="9221" max="9221" width="22.625" style="7" customWidth="1"/>
    <col min="9222" max="9231" width="12.625" style="7" customWidth="1"/>
    <col min="9232" max="9476" width="9" style="7"/>
    <col min="9477" max="9477" width="22.625" style="7" customWidth="1"/>
    <col min="9478" max="9487" width="12.625" style="7" customWidth="1"/>
    <col min="9488" max="9732" width="9" style="7"/>
    <col min="9733" max="9733" width="22.625" style="7" customWidth="1"/>
    <col min="9734" max="9743" width="12.625" style="7" customWidth="1"/>
    <col min="9744" max="9988" width="9" style="7"/>
    <col min="9989" max="9989" width="22.625" style="7" customWidth="1"/>
    <col min="9990" max="9999" width="12.625" style="7" customWidth="1"/>
    <col min="10000" max="10244" width="9" style="7"/>
    <col min="10245" max="10245" width="22.625" style="7" customWidth="1"/>
    <col min="10246" max="10255" width="12.625" style="7" customWidth="1"/>
    <col min="10256" max="10500" width="9" style="7"/>
    <col min="10501" max="10501" width="22.625" style="7" customWidth="1"/>
    <col min="10502" max="10511" width="12.625" style="7" customWidth="1"/>
    <col min="10512" max="10756" width="9" style="7"/>
    <col min="10757" max="10757" width="22.625" style="7" customWidth="1"/>
    <col min="10758" max="10767" width="12.625" style="7" customWidth="1"/>
    <col min="10768" max="11012" width="9" style="7"/>
    <col min="11013" max="11013" width="22.625" style="7" customWidth="1"/>
    <col min="11014" max="11023" width="12.625" style="7" customWidth="1"/>
    <col min="11024" max="11268" width="9" style="7"/>
    <col min="11269" max="11269" width="22.625" style="7" customWidth="1"/>
    <col min="11270" max="11279" width="12.625" style="7" customWidth="1"/>
    <col min="11280" max="11524" width="9" style="7"/>
    <col min="11525" max="11525" width="22.625" style="7" customWidth="1"/>
    <col min="11526" max="11535" width="12.625" style="7" customWidth="1"/>
    <col min="11536" max="11780" width="9" style="7"/>
    <col min="11781" max="11781" width="22.625" style="7" customWidth="1"/>
    <col min="11782" max="11791" width="12.625" style="7" customWidth="1"/>
    <col min="11792" max="12036" width="9" style="7"/>
    <col min="12037" max="12037" width="22.625" style="7" customWidth="1"/>
    <col min="12038" max="12047" width="12.625" style="7" customWidth="1"/>
    <col min="12048" max="12292" width="9" style="7"/>
    <col min="12293" max="12293" width="22.625" style="7" customWidth="1"/>
    <col min="12294" max="12303" width="12.625" style="7" customWidth="1"/>
    <col min="12304" max="12548" width="9" style="7"/>
    <col min="12549" max="12549" width="22.625" style="7" customWidth="1"/>
    <col min="12550" max="12559" width="12.625" style="7" customWidth="1"/>
    <col min="12560" max="12804" width="9" style="7"/>
    <col min="12805" max="12805" width="22.625" style="7" customWidth="1"/>
    <col min="12806" max="12815" width="12.625" style="7" customWidth="1"/>
    <col min="12816" max="13060" width="9" style="7"/>
    <col min="13061" max="13061" width="22.625" style="7" customWidth="1"/>
    <col min="13062" max="13071" width="12.625" style="7" customWidth="1"/>
    <col min="13072" max="13316" width="9" style="7"/>
    <col min="13317" max="13317" width="22.625" style="7" customWidth="1"/>
    <col min="13318" max="13327" width="12.625" style="7" customWidth="1"/>
    <col min="13328" max="13572" width="9" style="7"/>
    <col min="13573" max="13573" width="22.625" style="7" customWidth="1"/>
    <col min="13574" max="13583" width="12.625" style="7" customWidth="1"/>
    <col min="13584" max="13828" width="9" style="7"/>
    <col min="13829" max="13829" width="22.625" style="7" customWidth="1"/>
    <col min="13830" max="13839" width="12.625" style="7" customWidth="1"/>
    <col min="13840" max="14084" width="9" style="7"/>
    <col min="14085" max="14085" width="22.625" style="7" customWidth="1"/>
    <col min="14086" max="14095" width="12.625" style="7" customWidth="1"/>
    <col min="14096" max="14340" width="9" style="7"/>
    <col min="14341" max="14341" width="22.625" style="7" customWidth="1"/>
    <col min="14342" max="14351" width="12.625" style="7" customWidth="1"/>
    <col min="14352" max="14596" width="9" style="7"/>
    <col min="14597" max="14597" width="22.625" style="7" customWidth="1"/>
    <col min="14598" max="14607" width="12.625" style="7" customWidth="1"/>
    <col min="14608" max="14852" width="9" style="7"/>
    <col min="14853" max="14853" width="22.625" style="7" customWidth="1"/>
    <col min="14854" max="14863" width="12.625" style="7" customWidth="1"/>
    <col min="14864" max="15108" width="9" style="7"/>
    <col min="15109" max="15109" width="22.625" style="7" customWidth="1"/>
    <col min="15110" max="15119" width="12.625" style="7" customWidth="1"/>
    <col min="15120" max="15364" width="9" style="7"/>
    <col min="15365" max="15365" width="22.625" style="7" customWidth="1"/>
    <col min="15366" max="15375" width="12.625" style="7" customWidth="1"/>
    <col min="15376" max="15620" width="9" style="7"/>
    <col min="15621" max="15621" width="22.625" style="7" customWidth="1"/>
    <col min="15622" max="15631" width="12.625" style="7" customWidth="1"/>
    <col min="15632" max="15876" width="9" style="7"/>
    <col min="15877" max="15877" width="22.625" style="7" customWidth="1"/>
    <col min="15878" max="15887" width="12.625" style="7" customWidth="1"/>
    <col min="15888" max="16132" width="9" style="7"/>
    <col min="16133" max="16133" width="22.625" style="7" customWidth="1"/>
    <col min="16134" max="16143" width="12.625" style="7" customWidth="1"/>
    <col min="16144" max="16384" width="9" style="7"/>
  </cols>
  <sheetData>
    <row r="1" spans="1:15" ht="24" customHeight="1">
      <c r="A1" s="13" t="s">
        <v>63</v>
      </c>
      <c r="C1" s="6"/>
    </row>
    <row r="2" spans="1:15" ht="21">
      <c r="B2" s="15"/>
      <c r="C2" s="284" t="s">
        <v>128</v>
      </c>
      <c r="D2" s="284"/>
      <c r="E2" s="284"/>
      <c r="F2" s="284"/>
      <c r="G2" s="284"/>
      <c r="H2" s="284"/>
      <c r="I2" s="284"/>
      <c r="J2" s="284"/>
      <c r="K2" s="15"/>
      <c r="L2" s="15"/>
      <c r="M2" s="15"/>
      <c r="N2" s="43"/>
      <c r="O2" s="15"/>
    </row>
    <row r="3" spans="1:15" ht="14.25">
      <c r="B3" s="8"/>
      <c r="C3" s="8"/>
      <c r="D3" s="8"/>
      <c r="E3" s="8"/>
      <c r="F3" s="8"/>
      <c r="G3" s="8"/>
      <c r="H3" s="8"/>
      <c r="I3" s="8"/>
      <c r="J3" s="8"/>
      <c r="N3" s="44"/>
    </row>
    <row r="4" spans="1:15" ht="22.5" customHeight="1">
      <c r="B4" s="8"/>
      <c r="C4" s="8"/>
      <c r="D4" s="8"/>
      <c r="E4" s="8"/>
      <c r="F4"/>
      <c r="G4"/>
      <c r="H4"/>
      <c r="J4" s="120" t="s">
        <v>131</v>
      </c>
      <c r="K4" s="287" t="s">
        <v>141</v>
      </c>
      <c r="L4" s="287"/>
      <c r="M4" s="287"/>
      <c r="N4" s="121" t="s">
        <v>132</v>
      </c>
    </row>
    <row r="5" spans="1:15" ht="22.5" customHeight="1">
      <c r="B5" s="8"/>
      <c r="C5" s="8"/>
      <c r="D5" s="8"/>
      <c r="E5" s="8"/>
      <c r="F5"/>
      <c r="G5"/>
      <c r="H5"/>
      <c r="J5" s="120" t="s">
        <v>133</v>
      </c>
      <c r="K5" s="287" t="s">
        <v>138</v>
      </c>
      <c r="L5" s="287"/>
      <c r="M5" s="287"/>
      <c r="N5" s="121" t="s">
        <v>132</v>
      </c>
    </row>
    <row r="6" spans="1:15" ht="22.5" customHeight="1">
      <c r="B6" s="8"/>
      <c r="C6" s="8"/>
      <c r="D6" s="8"/>
      <c r="E6" s="8"/>
      <c r="F6"/>
      <c r="G6"/>
      <c r="H6"/>
      <c r="J6" s="120" t="s">
        <v>134</v>
      </c>
      <c r="K6" s="316" t="s">
        <v>139</v>
      </c>
      <c r="L6" s="316"/>
      <c r="M6" s="316"/>
      <c r="N6" s="121" t="s">
        <v>132</v>
      </c>
    </row>
    <row r="7" spans="1:15" ht="22.5" customHeight="1">
      <c r="B7" s="8"/>
      <c r="C7" s="8"/>
      <c r="D7" s="8"/>
      <c r="E7" s="8"/>
      <c r="F7"/>
      <c r="G7"/>
      <c r="H7"/>
      <c r="J7" s="120" t="s">
        <v>135</v>
      </c>
      <c r="K7" s="315" t="s">
        <v>140</v>
      </c>
      <c r="L7" s="316"/>
      <c r="M7" s="316"/>
      <c r="N7" s="121" t="s">
        <v>132</v>
      </c>
    </row>
    <row r="8" spans="1:15" ht="22.5" customHeight="1"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46"/>
      <c r="O8" s="10"/>
    </row>
    <row r="9" spans="1:15" ht="23.25" customHeight="1">
      <c r="G9" s="11"/>
      <c r="H9" s="6"/>
      <c r="I9" s="6"/>
      <c r="K9" s="122"/>
      <c r="L9" s="71"/>
      <c r="M9" s="71" t="s">
        <v>28</v>
      </c>
      <c r="N9" s="44"/>
    </row>
    <row r="10" spans="1:15" ht="62.25" customHeight="1">
      <c r="B10" s="285" t="s">
        <v>10</v>
      </c>
      <c r="C10" s="285"/>
      <c r="D10" s="73" t="s">
        <v>11</v>
      </c>
      <c r="E10" s="74" t="s">
        <v>12</v>
      </c>
      <c r="F10" s="74" t="s">
        <v>13</v>
      </c>
      <c r="G10" s="74" t="s">
        <v>106</v>
      </c>
      <c r="H10" s="73" t="s">
        <v>14</v>
      </c>
      <c r="I10" s="73" t="s">
        <v>15</v>
      </c>
      <c r="J10" s="74" t="s">
        <v>29</v>
      </c>
      <c r="K10" s="74" t="s">
        <v>16</v>
      </c>
      <c r="L10" s="74" t="s">
        <v>66</v>
      </c>
      <c r="M10" s="74" t="s">
        <v>67</v>
      </c>
      <c r="N10" s="44"/>
    </row>
    <row r="11" spans="1:15" ht="24" customHeight="1">
      <c r="B11" s="285"/>
      <c r="C11" s="285"/>
      <c r="D11" s="12" t="s">
        <v>17</v>
      </c>
      <c r="E11" s="12" t="s">
        <v>18</v>
      </c>
      <c r="F11" s="12" t="s">
        <v>19</v>
      </c>
      <c r="G11" s="12" t="s">
        <v>20</v>
      </c>
      <c r="H11" s="12" t="s">
        <v>21</v>
      </c>
      <c r="I11" s="12" t="s">
        <v>22</v>
      </c>
      <c r="J11" s="12" t="s">
        <v>23</v>
      </c>
      <c r="K11" s="75" t="s">
        <v>24</v>
      </c>
      <c r="L11" s="73" t="s">
        <v>68</v>
      </c>
      <c r="M11" s="73" t="s">
        <v>69</v>
      </c>
      <c r="N11" s="44"/>
    </row>
    <row r="12" spans="1:15" ht="62.25" customHeight="1">
      <c r="B12" s="286" t="str">
        <f>'(記載例)別紙5'!I3</f>
        <v>茨城○○病院</v>
      </c>
      <c r="C12" s="286"/>
      <c r="D12" s="76">
        <f>'(記載例)別紙5'!I12</f>
        <v>6252929</v>
      </c>
      <c r="E12" s="77"/>
      <c r="F12" s="78">
        <f>D12-E12</f>
        <v>6252929</v>
      </c>
      <c r="G12" s="76">
        <f>'(記載例)別紙5'!I12</f>
        <v>6252929</v>
      </c>
      <c r="H12" s="76">
        <f>'(記載例)別紙5'!E12</f>
        <v>6417000</v>
      </c>
      <c r="I12" s="78">
        <f>'(記載例)別紙5'!J12</f>
        <v>6137000</v>
      </c>
      <c r="J12" s="78">
        <f>ROUNDDOWN(I12,-3)</f>
        <v>6137000</v>
      </c>
      <c r="K12" s="76">
        <f>H12</f>
        <v>6417000</v>
      </c>
      <c r="L12" s="77">
        <v>0</v>
      </c>
      <c r="M12" s="76">
        <f>J12-L12</f>
        <v>6137000</v>
      </c>
      <c r="N12" s="163" t="s">
        <v>144</v>
      </c>
    </row>
    <row r="13" spans="1:15" ht="28.5" customHeight="1">
      <c r="L13" s="72"/>
      <c r="M13" s="72"/>
      <c r="N13" s="44"/>
    </row>
    <row r="14" spans="1:15" ht="28.5" customHeight="1">
      <c r="B14" s="6" t="s">
        <v>25</v>
      </c>
      <c r="N14" s="44"/>
    </row>
    <row r="15" spans="1:15" ht="28.5" customHeight="1">
      <c r="B15" s="6" t="s">
        <v>39</v>
      </c>
      <c r="N15" s="44"/>
    </row>
    <row r="16" spans="1:15" ht="28.5" customHeight="1">
      <c r="B16" s="6" t="s">
        <v>40</v>
      </c>
      <c r="N16" s="44"/>
    </row>
    <row r="17" spans="2:2" ht="28.5" customHeight="1">
      <c r="B17" s="6" t="s">
        <v>26</v>
      </c>
    </row>
  </sheetData>
  <sheetProtection password="F741" sheet="1" objects="1" scenarios="1" selectLockedCells="1"/>
  <mergeCells count="7">
    <mergeCell ref="B10:C11"/>
    <mergeCell ref="B12:C12"/>
    <mergeCell ref="K7:M7"/>
    <mergeCell ref="C2:J2"/>
    <mergeCell ref="K4:M4"/>
    <mergeCell ref="K5:M5"/>
    <mergeCell ref="K6:M6"/>
  </mergeCells>
  <phoneticPr fontId="1"/>
  <hyperlinks>
    <hyperlink ref="L7" r:id="rId1" display="yobo11@pref.ibaraki.lg.jp"/>
    <hyperlink ref="K7" r:id="rId2"/>
  </hyperlinks>
  <pageMargins left="0.7" right="0.7" top="0.75" bottom="0.75" header="0.3" footer="0.3"/>
  <pageSetup paperSize="9" scale="68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25"/>
  <sheetViews>
    <sheetView view="pageBreakPreview" zoomScale="60" zoomScaleNormal="70" workbookViewId="0">
      <selection activeCell="C11" sqref="C11"/>
    </sheetView>
  </sheetViews>
  <sheetFormatPr defaultRowHeight="33" customHeight="1"/>
  <cols>
    <col min="1" max="4" width="22.25" style="47" customWidth="1"/>
    <col min="5" max="5" width="54.625" style="47" customWidth="1"/>
    <col min="6" max="256" width="9" style="47"/>
    <col min="257" max="260" width="22.25" style="47" customWidth="1"/>
    <col min="261" max="512" width="9" style="47"/>
    <col min="513" max="516" width="22.25" style="47" customWidth="1"/>
    <col min="517" max="768" width="9" style="47"/>
    <col min="769" max="772" width="22.25" style="47" customWidth="1"/>
    <col min="773" max="1024" width="9" style="47"/>
    <col min="1025" max="1028" width="22.25" style="47" customWidth="1"/>
    <col min="1029" max="1280" width="9" style="47"/>
    <col min="1281" max="1284" width="22.25" style="47" customWidth="1"/>
    <col min="1285" max="1536" width="9" style="47"/>
    <col min="1537" max="1540" width="22.25" style="47" customWidth="1"/>
    <col min="1541" max="1792" width="9" style="47"/>
    <col min="1793" max="1796" width="22.25" style="47" customWidth="1"/>
    <col min="1797" max="2048" width="9" style="47"/>
    <col min="2049" max="2052" width="22.25" style="47" customWidth="1"/>
    <col min="2053" max="2304" width="9" style="47"/>
    <col min="2305" max="2308" width="22.25" style="47" customWidth="1"/>
    <col min="2309" max="2560" width="9" style="47"/>
    <col min="2561" max="2564" width="22.25" style="47" customWidth="1"/>
    <col min="2565" max="2816" width="9" style="47"/>
    <col min="2817" max="2820" width="22.25" style="47" customWidth="1"/>
    <col min="2821" max="3072" width="9" style="47"/>
    <col min="3073" max="3076" width="22.25" style="47" customWidth="1"/>
    <col min="3077" max="3328" width="9" style="47"/>
    <col min="3329" max="3332" width="22.25" style="47" customWidth="1"/>
    <col min="3333" max="3584" width="9" style="47"/>
    <col min="3585" max="3588" width="22.25" style="47" customWidth="1"/>
    <col min="3589" max="3840" width="9" style="47"/>
    <col min="3841" max="3844" width="22.25" style="47" customWidth="1"/>
    <col min="3845" max="4096" width="9" style="47"/>
    <col min="4097" max="4100" width="22.25" style="47" customWidth="1"/>
    <col min="4101" max="4352" width="9" style="47"/>
    <col min="4353" max="4356" width="22.25" style="47" customWidth="1"/>
    <col min="4357" max="4608" width="9" style="47"/>
    <col min="4609" max="4612" width="22.25" style="47" customWidth="1"/>
    <col min="4613" max="4864" width="9" style="47"/>
    <col min="4865" max="4868" width="22.25" style="47" customWidth="1"/>
    <col min="4869" max="5120" width="9" style="47"/>
    <col min="5121" max="5124" width="22.25" style="47" customWidth="1"/>
    <col min="5125" max="5376" width="9" style="47"/>
    <col min="5377" max="5380" width="22.25" style="47" customWidth="1"/>
    <col min="5381" max="5632" width="9" style="47"/>
    <col min="5633" max="5636" width="22.25" style="47" customWidth="1"/>
    <col min="5637" max="5888" width="9" style="47"/>
    <col min="5889" max="5892" width="22.25" style="47" customWidth="1"/>
    <col min="5893" max="6144" width="9" style="47"/>
    <col min="6145" max="6148" width="22.25" style="47" customWidth="1"/>
    <col min="6149" max="6400" width="9" style="47"/>
    <col min="6401" max="6404" width="22.25" style="47" customWidth="1"/>
    <col min="6405" max="6656" width="9" style="47"/>
    <col min="6657" max="6660" width="22.25" style="47" customWidth="1"/>
    <col min="6661" max="6912" width="9" style="47"/>
    <col min="6913" max="6916" width="22.25" style="47" customWidth="1"/>
    <col min="6917" max="7168" width="9" style="47"/>
    <col min="7169" max="7172" width="22.25" style="47" customWidth="1"/>
    <col min="7173" max="7424" width="9" style="47"/>
    <col min="7425" max="7428" width="22.25" style="47" customWidth="1"/>
    <col min="7429" max="7680" width="9" style="47"/>
    <col min="7681" max="7684" width="22.25" style="47" customWidth="1"/>
    <col min="7685" max="7936" width="9" style="47"/>
    <col min="7937" max="7940" width="22.25" style="47" customWidth="1"/>
    <col min="7941" max="8192" width="9" style="47"/>
    <col min="8193" max="8196" width="22.25" style="47" customWidth="1"/>
    <col min="8197" max="8448" width="9" style="47"/>
    <col min="8449" max="8452" width="22.25" style="47" customWidth="1"/>
    <col min="8453" max="8704" width="9" style="47"/>
    <col min="8705" max="8708" width="22.25" style="47" customWidth="1"/>
    <col min="8709" max="8960" width="9" style="47"/>
    <col min="8961" max="8964" width="22.25" style="47" customWidth="1"/>
    <col min="8965" max="9216" width="9" style="47"/>
    <col min="9217" max="9220" width="22.25" style="47" customWidth="1"/>
    <col min="9221" max="9472" width="9" style="47"/>
    <col min="9473" max="9476" width="22.25" style="47" customWidth="1"/>
    <col min="9477" max="9728" width="9" style="47"/>
    <col min="9729" max="9732" width="22.25" style="47" customWidth="1"/>
    <col min="9733" max="9984" width="9" style="47"/>
    <col min="9985" max="9988" width="22.25" style="47" customWidth="1"/>
    <col min="9989" max="10240" width="9" style="47"/>
    <col min="10241" max="10244" width="22.25" style="47" customWidth="1"/>
    <col min="10245" max="10496" width="9" style="47"/>
    <col min="10497" max="10500" width="22.25" style="47" customWidth="1"/>
    <col min="10501" max="10752" width="9" style="47"/>
    <col min="10753" max="10756" width="22.25" style="47" customWidth="1"/>
    <col min="10757" max="11008" width="9" style="47"/>
    <col min="11009" max="11012" width="22.25" style="47" customWidth="1"/>
    <col min="11013" max="11264" width="9" style="47"/>
    <col min="11265" max="11268" width="22.25" style="47" customWidth="1"/>
    <col min="11269" max="11520" width="9" style="47"/>
    <col min="11521" max="11524" width="22.25" style="47" customWidth="1"/>
    <col min="11525" max="11776" width="9" style="47"/>
    <col min="11777" max="11780" width="22.25" style="47" customWidth="1"/>
    <col min="11781" max="12032" width="9" style="47"/>
    <col min="12033" max="12036" width="22.25" style="47" customWidth="1"/>
    <col min="12037" max="12288" width="9" style="47"/>
    <col min="12289" max="12292" width="22.25" style="47" customWidth="1"/>
    <col min="12293" max="12544" width="9" style="47"/>
    <col min="12545" max="12548" width="22.25" style="47" customWidth="1"/>
    <col min="12549" max="12800" width="9" style="47"/>
    <col min="12801" max="12804" width="22.25" style="47" customWidth="1"/>
    <col min="12805" max="13056" width="9" style="47"/>
    <col min="13057" max="13060" width="22.25" style="47" customWidth="1"/>
    <col min="13061" max="13312" width="9" style="47"/>
    <col min="13313" max="13316" width="22.25" style="47" customWidth="1"/>
    <col min="13317" max="13568" width="9" style="47"/>
    <col min="13569" max="13572" width="22.25" style="47" customWidth="1"/>
    <col min="13573" max="13824" width="9" style="47"/>
    <col min="13825" max="13828" width="22.25" style="47" customWidth="1"/>
    <col min="13829" max="14080" width="9" style="47"/>
    <col min="14081" max="14084" width="22.25" style="47" customWidth="1"/>
    <col min="14085" max="14336" width="9" style="47"/>
    <col min="14337" max="14340" width="22.25" style="47" customWidth="1"/>
    <col min="14341" max="14592" width="9" style="47"/>
    <col min="14593" max="14596" width="22.25" style="47" customWidth="1"/>
    <col min="14597" max="14848" width="9" style="47"/>
    <col min="14849" max="14852" width="22.25" style="47" customWidth="1"/>
    <col min="14853" max="15104" width="9" style="47"/>
    <col min="15105" max="15108" width="22.25" style="47" customWidth="1"/>
    <col min="15109" max="15360" width="9" style="47"/>
    <col min="15361" max="15364" width="22.25" style="47" customWidth="1"/>
    <col min="15365" max="15616" width="9" style="47"/>
    <col min="15617" max="15620" width="22.25" style="47" customWidth="1"/>
    <col min="15621" max="15872" width="9" style="47"/>
    <col min="15873" max="15876" width="22.25" style="47" customWidth="1"/>
    <col min="15877" max="16128" width="9" style="47"/>
    <col min="16129" max="16132" width="22.25" style="47" customWidth="1"/>
    <col min="16133" max="16384" width="9" style="47"/>
  </cols>
  <sheetData>
    <row r="1" spans="1:4" ht="33" customHeight="1">
      <c r="A1" s="289" t="s">
        <v>130</v>
      </c>
      <c r="B1" s="289"/>
      <c r="C1" s="289"/>
      <c r="D1" s="289"/>
    </row>
    <row r="2" spans="1:4" s="48" customFormat="1" ht="33" customHeight="1">
      <c r="A2" s="289"/>
      <c r="B2" s="289"/>
      <c r="C2" s="289"/>
      <c r="D2" s="289"/>
    </row>
    <row r="3" spans="1:4" s="48" customFormat="1" ht="33" customHeight="1">
      <c r="D3" s="49" t="s">
        <v>45</v>
      </c>
    </row>
    <row r="4" spans="1:4" s="48" customFormat="1" ht="33" customHeight="1">
      <c r="A4" s="290" t="s">
        <v>46</v>
      </c>
      <c r="B4" s="290"/>
      <c r="C4" s="290" t="s">
        <v>47</v>
      </c>
      <c r="D4" s="290"/>
    </row>
    <row r="5" spans="1:4" s="48" customFormat="1" ht="33" customHeight="1">
      <c r="A5" s="50"/>
      <c r="B5" s="51"/>
      <c r="C5" s="52"/>
      <c r="D5" s="51"/>
    </row>
    <row r="6" spans="1:4" s="48" customFormat="1" ht="33" customHeight="1">
      <c r="A6" s="53"/>
      <c r="B6" s="51"/>
      <c r="C6" s="54"/>
      <c r="D6" s="51"/>
    </row>
    <row r="7" spans="1:4" s="48" customFormat="1" ht="33" customHeight="1">
      <c r="A7" s="53" t="s">
        <v>48</v>
      </c>
      <c r="B7" s="55">
        <f>'(記載例)別紙5'!J12</f>
        <v>6137000</v>
      </c>
      <c r="C7" s="54" t="s">
        <v>49</v>
      </c>
      <c r="D7" s="55">
        <f>'(記載例)別紙5'!I12</f>
        <v>6252929</v>
      </c>
    </row>
    <row r="8" spans="1:4" s="48" customFormat="1" ht="33" customHeight="1">
      <c r="A8" s="53"/>
      <c r="B8" s="51"/>
      <c r="C8" s="54"/>
      <c r="D8" s="51"/>
    </row>
    <row r="9" spans="1:4" s="48" customFormat="1" ht="33" customHeight="1">
      <c r="A9" s="53" t="s">
        <v>50</v>
      </c>
      <c r="B9" s="55">
        <f>D7-B7</f>
        <v>115929</v>
      </c>
      <c r="C9" s="54"/>
      <c r="D9" s="51"/>
    </row>
    <row r="10" spans="1:4" s="48" customFormat="1" ht="33" customHeight="1">
      <c r="A10" s="53"/>
      <c r="B10" s="51"/>
      <c r="C10" s="54"/>
      <c r="D10" s="51"/>
    </row>
    <row r="11" spans="1:4" s="48" customFormat="1" ht="33" customHeight="1">
      <c r="A11" s="53"/>
      <c r="B11" s="51"/>
      <c r="C11" s="54"/>
      <c r="D11" s="51"/>
    </row>
    <row r="12" spans="1:4" s="48" customFormat="1" ht="33" customHeight="1">
      <c r="A12" s="53"/>
      <c r="B12" s="51"/>
      <c r="C12" s="54"/>
      <c r="D12" s="51"/>
    </row>
    <row r="13" spans="1:4" s="48" customFormat="1" ht="33" customHeight="1">
      <c r="A13" s="53"/>
      <c r="B13" s="51"/>
      <c r="C13" s="54"/>
      <c r="D13" s="51"/>
    </row>
    <row r="14" spans="1:4" s="48" customFormat="1" ht="33" customHeight="1">
      <c r="A14" s="56"/>
      <c r="B14" s="57"/>
      <c r="C14" s="58"/>
      <c r="D14" s="57"/>
    </row>
    <row r="15" spans="1:4" s="48" customFormat="1" ht="33" customHeight="1">
      <c r="A15" s="59" t="s">
        <v>51</v>
      </c>
      <c r="B15" s="57">
        <f>SUM(B5:B14)</f>
        <v>6252929</v>
      </c>
      <c r="C15" s="60" t="s">
        <v>51</v>
      </c>
      <c r="D15" s="57">
        <f>SUM(D5:D14)</f>
        <v>6252929</v>
      </c>
    </row>
    <row r="16" spans="1:4" s="48" customFormat="1" ht="33" customHeight="1"/>
    <row r="17" spans="1:5" s="48" customFormat="1" ht="33" customHeight="1">
      <c r="A17" s="61" t="s">
        <v>52</v>
      </c>
      <c r="B17" s="61"/>
      <c r="C17" s="61"/>
    </row>
    <row r="18" spans="1:5" s="48" customFormat="1" ht="40.5" customHeight="1">
      <c r="A18" s="317">
        <v>45361</v>
      </c>
      <c r="B18" s="318"/>
      <c r="C18" s="61"/>
      <c r="D18" s="61"/>
      <c r="E18" s="140" t="s">
        <v>137</v>
      </c>
    </row>
    <row r="19" spans="1:5" s="48" customFormat="1" ht="33" customHeight="1">
      <c r="C19" s="61"/>
      <c r="E19" s="123"/>
    </row>
    <row r="20" spans="1:5" s="48" customFormat="1" ht="33" customHeight="1">
      <c r="A20" s="61"/>
      <c r="B20" s="62" t="s">
        <v>55</v>
      </c>
      <c r="C20" s="291" t="s">
        <v>154</v>
      </c>
      <c r="D20" s="291"/>
      <c r="E20" s="124" t="s">
        <v>132</v>
      </c>
    </row>
    <row r="21" spans="1:5" s="48" customFormat="1" ht="39" customHeight="1">
      <c r="A21" s="61"/>
      <c r="B21" s="62" t="s">
        <v>53</v>
      </c>
      <c r="C21" s="288" t="s">
        <v>141</v>
      </c>
      <c r="D21" s="288"/>
      <c r="E21" s="124" t="s">
        <v>132</v>
      </c>
    </row>
    <row r="22" spans="1:5" s="48" customFormat="1" ht="33" customHeight="1">
      <c r="A22" s="61"/>
      <c r="B22" s="62" t="s">
        <v>54</v>
      </c>
      <c r="C22" s="288" t="s">
        <v>155</v>
      </c>
      <c r="D22" s="288"/>
      <c r="E22" s="124" t="s">
        <v>132</v>
      </c>
    </row>
    <row r="23" spans="1:5" s="48" customFormat="1" ht="33" customHeight="1"/>
    <row r="24" spans="1:5" s="48" customFormat="1" ht="33" customHeight="1"/>
    <row r="25" spans="1:5" s="48" customFormat="1" ht="33" customHeight="1"/>
  </sheetData>
  <sheetProtection password="F741" sheet="1" objects="1" scenarios="1" selectLockedCells="1"/>
  <mergeCells count="7">
    <mergeCell ref="C22:D22"/>
    <mergeCell ref="A1:D2"/>
    <mergeCell ref="A4:B4"/>
    <mergeCell ref="C4:D4"/>
    <mergeCell ref="C20:D20"/>
    <mergeCell ref="C21:D21"/>
    <mergeCell ref="A18:B18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留意点  </vt:lpstr>
      <vt:lpstr>(1)基本情報シート</vt:lpstr>
      <vt:lpstr>(2)別紙5</vt:lpstr>
      <vt:lpstr>(3)別紙4</vt:lpstr>
      <vt:lpstr>(4)歳入歳出抄本</vt:lpstr>
      <vt:lpstr>(5)別紙6</vt:lpstr>
      <vt:lpstr>(記載例)別紙5</vt:lpstr>
      <vt:lpstr>(記載例)別紙4</vt:lpstr>
      <vt:lpstr>(記載例)歳入歳出抄本</vt:lpstr>
      <vt:lpstr>(記入例)別紙6</vt:lpstr>
      <vt:lpstr>記入・印刷不要</vt:lpstr>
      <vt:lpstr>RPA処理用</vt:lpstr>
      <vt:lpstr>'(1)基本情報シート'!Print_Area</vt:lpstr>
      <vt:lpstr>'(2)別紙5'!Print_Area</vt:lpstr>
      <vt:lpstr>'(3)別紙4'!Print_Area</vt:lpstr>
      <vt:lpstr>'(4)歳入歳出抄本'!Print_Area</vt:lpstr>
      <vt:lpstr>'(5)別紙6'!Print_Area</vt:lpstr>
      <vt:lpstr>'(記載例)歳入歳出抄本'!Print_Area</vt:lpstr>
      <vt:lpstr>'(記載例)別紙4'!Print_Area</vt:lpstr>
      <vt:lpstr>'(記載例)別紙5'!Print_Area</vt:lpstr>
      <vt:lpstr>'(記入例)別紙6'!Print_Area</vt:lpstr>
      <vt:lpstr>'留意点 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2023-11-01T04:32:24Z</cp:lastPrinted>
  <dcterms:created xsi:type="dcterms:W3CDTF">2014-03-17T09:07:12Z</dcterms:created>
  <dcterms:modified xsi:type="dcterms:W3CDTF">2024-03-11T06:34:40Z</dcterms:modified>
</cp:coreProperties>
</file>