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文書等\健康指標\R7茨城県市町村別健康指標\08_原稿\03_グラフ作成データ\標準化死亡比グラフ作成ファイル\"/>
    </mc:Choice>
  </mc:AlternateContent>
  <xr:revisionPtr revIDLastSave="0" documentId="13_ncr:1_{CC3666EE-34F5-40A9-ABA2-3EE820C35C59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男性データ入力" sheetId="2" r:id="rId1"/>
    <sheet name="女性データ入力" sheetId="7" r:id="rId2"/>
    <sheet name="出力用シート" sheetId="5" r:id="rId3"/>
  </sheets>
  <definedNames>
    <definedName name="_xlnm.Print_Area" localSheetId="2">出力用シート!$A$1:$DJ$77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V77" i="5" l="1"/>
  <c r="CV76" i="5"/>
  <c r="CV75" i="5"/>
  <c r="CV74" i="5"/>
  <c r="CV73" i="5"/>
  <c r="CV72" i="5"/>
  <c r="CT40" i="5"/>
  <c r="CT39" i="5"/>
  <c r="CT38" i="5"/>
  <c r="CT37" i="5"/>
  <c r="CT36" i="5"/>
  <c r="CT35" i="5"/>
  <c r="DC77" i="5" l="1"/>
  <c r="DC76" i="5"/>
  <c r="CO77" i="5"/>
  <c r="CO76" i="5"/>
  <c r="CH77" i="5"/>
  <c r="CH76" i="5"/>
  <c r="CA77" i="5"/>
  <c r="CA76" i="5"/>
  <c r="BT77" i="5"/>
  <c r="BT76" i="5"/>
  <c r="BM77" i="5"/>
  <c r="BM76" i="5"/>
  <c r="BF77" i="5"/>
  <c r="BF76" i="5"/>
  <c r="AY77" i="5"/>
  <c r="AY76" i="5"/>
  <c r="AR77" i="5"/>
  <c r="AR76" i="5"/>
  <c r="AK77" i="5"/>
  <c r="AK76" i="5"/>
  <c r="AD77" i="5"/>
  <c r="AD76" i="5"/>
  <c r="W77" i="5"/>
  <c r="W76" i="5"/>
  <c r="P77" i="5"/>
  <c r="P76" i="5"/>
  <c r="I76" i="5"/>
  <c r="I77" i="5"/>
  <c r="B77" i="5"/>
  <c r="B76" i="5"/>
  <c r="B39" i="5"/>
  <c r="DB40" i="5"/>
  <c r="CL40" i="5"/>
  <c r="CD40" i="5"/>
  <c r="BV40" i="5"/>
  <c r="BN40" i="5"/>
  <c r="BF40" i="5"/>
  <c r="AX40" i="5"/>
  <c r="AP40" i="5"/>
  <c r="AH40" i="5"/>
  <c r="Z40" i="5"/>
  <c r="R40" i="5"/>
  <c r="J40" i="5"/>
  <c r="B40" i="5"/>
  <c r="DB39" i="5"/>
  <c r="CL39" i="5"/>
  <c r="CD39" i="5"/>
  <c r="BV39" i="5"/>
  <c r="BN39" i="5"/>
  <c r="BF39" i="5"/>
  <c r="AX39" i="5"/>
  <c r="AP39" i="5"/>
  <c r="AH39" i="5"/>
  <c r="Z39" i="5"/>
  <c r="R39" i="5"/>
  <c r="J39" i="5"/>
  <c r="DC75" i="5" l="1"/>
  <c r="CO75" i="5"/>
  <c r="CH75" i="5"/>
  <c r="CA75" i="5"/>
  <c r="BT75" i="5"/>
  <c r="BM75" i="5"/>
  <c r="BF75" i="5"/>
  <c r="AY75" i="5"/>
  <c r="AR75" i="5"/>
  <c r="AK75" i="5"/>
  <c r="AD75" i="5"/>
  <c r="W75" i="5"/>
  <c r="P75" i="5"/>
  <c r="I75" i="5"/>
  <c r="DC74" i="5"/>
  <c r="CO74" i="5"/>
  <c r="CH74" i="5"/>
  <c r="CA74" i="5"/>
  <c r="BT74" i="5"/>
  <c r="BM74" i="5"/>
  <c r="BF74" i="5"/>
  <c r="AY74" i="5"/>
  <c r="AR74" i="5"/>
  <c r="AK74" i="5"/>
  <c r="AD74" i="5"/>
  <c r="W74" i="5"/>
  <c r="P74" i="5"/>
  <c r="I74" i="5"/>
  <c r="DC73" i="5"/>
  <c r="CO73" i="5"/>
  <c r="CH73" i="5"/>
  <c r="CA73" i="5"/>
  <c r="BT73" i="5"/>
  <c r="BM73" i="5"/>
  <c r="BF73" i="5"/>
  <c r="AY73" i="5"/>
  <c r="AR73" i="5"/>
  <c r="AK73" i="5"/>
  <c r="AD73" i="5"/>
  <c r="W73" i="5"/>
  <c r="P73" i="5"/>
  <c r="I73" i="5"/>
  <c r="DC72" i="5"/>
  <c r="CO72" i="5"/>
  <c r="CH72" i="5"/>
  <c r="CA72" i="5"/>
  <c r="BT72" i="5"/>
  <c r="BM72" i="5"/>
  <c r="BF72" i="5"/>
  <c r="AY72" i="5"/>
  <c r="AR72" i="5"/>
  <c r="AK72" i="5"/>
  <c r="AD72" i="5"/>
  <c r="W72" i="5"/>
  <c r="P72" i="5"/>
  <c r="I72" i="5"/>
  <c r="B75" i="5"/>
  <c r="B74" i="5"/>
  <c r="B73" i="5"/>
  <c r="B72" i="5"/>
  <c r="DB38" i="5"/>
  <c r="CL38" i="5"/>
  <c r="CD38" i="5"/>
  <c r="BV38" i="5"/>
  <c r="BN38" i="5"/>
  <c r="BF38" i="5"/>
  <c r="AX38" i="5"/>
  <c r="AP38" i="5"/>
  <c r="AH38" i="5"/>
  <c r="Z38" i="5"/>
  <c r="R38" i="5"/>
  <c r="J38" i="5"/>
  <c r="B38" i="5"/>
  <c r="DB37" i="5"/>
  <c r="CL37" i="5"/>
  <c r="CD37" i="5"/>
  <c r="BV37" i="5"/>
  <c r="BN37" i="5"/>
  <c r="BF37" i="5"/>
  <c r="AX37" i="5"/>
  <c r="AP37" i="5"/>
  <c r="AH37" i="5"/>
  <c r="Z37" i="5"/>
  <c r="R37" i="5"/>
  <c r="J37" i="5"/>
  <c r="B37" i="5"/>
  <c r="DB36" i="5"/>
  <c r="CL36" i="5"/>
  <c r="CD36" i="5"/>
  <c r="BV36" i="5"/>
  <c r="BN36" i="5"/>
  <c r="BF36" i="5"/>
  <c r="AX36" i="5"/>
  <c r="AP36" i="5"/>
  <c r="AH36" i="5"/>
  <c r="Z36" i="5"/>
  <c r="R36" i="5"/>
  <c r="DB35" i="5"/>
  <c r="CL35" i="5"/>
  <c r="CD35" i="5"/>
  <c r="BV35" i="5"/>
  <c r="BN35" i="5"/>
  <c r="BF35" i="5"/>
  <c r="AX35" i="5"/>
  <c r="AP35" i="5"/>
  <c r="AH35" i="5"/>
  <c r="Z35" i="5"/>
  <c r="R35" i="5"/>
  <c r="J35" i="5"/>
  <c r="B36" i="5"/>
  <c r="J36" i="5"/>
  <c r="B35" i="5"/>
</calcChain>
</file>

<file path=xl/sharedStrings.xml><?xml version="1.0" encoding="utf-8"?>
<sst xmlns="http://schemas.openxmlformats.org/spreadsheetml/2006/main" count="391" uniqueCount="103">
  <si>
    <t>5年間の死亡数</t>
  </si>
  <si>
    <t>5年間の期待死亡数</t>
  </si>
  <si>
    <t>期待死亡数との差</t>
    <rPh sb="0" eb="2">
      <t>きたい</t>
    </rPh>
    <rPh sb="2" eb="5">
      <t>しぼうすう</t>
    </rPh>
    <rPh sb="7" eb="8">
      <t>さ</t>
    </rPh>
    <phoneticPr fontId="1" type="noConversion"/>
  </si>
  <si>
    <t>5年間の標準化死亡比</t>
  </si>
  <si>
    <t>±</t>
  </si>
  <si>
    <t>95%下限</t>
  </si>
  <si>
    <t>95%上限</t>
  </si>
  <si>
    <t>有意性</t>
  </si>
  <si>
    <t>性別</t>
  </si>
  <si>
    <t>女</t>
  </si>
  <si>
    <t>男</t>
  </si>
  <si>
    <t>5年間の人口</t>
  </si>
  <si>
    <t>全死因</t>
  </si>
  <si>
    <t>市町村コード</t>
  </si>
  <si>
    <t>市町村名</t>
  </si>
  <si>
    <t>選択死因分類</t>
    <rPh sb="0" eb="2">
      <t>せんたく</t>
    </rPh>
    <phoneticPr fontId="1" type="noConversion"/>
  </si>
  <si>
    <t>結腸および直腸の悪性新生物</t>
  </si>
  <si>
    <t>SE22 くも膜下出血</t>
  </si>
  <si>
    <t>グラフ用
ダミーデータ1</t>
    <rPh sb="3" eb="4">
      <t>ヨウ</t>
    </rPh>
    <phoneticPr fontId="2"/>
  </si>
  <si>
    <t>グラフ用
ダミーデータ2</t>
    <rPh sb="3" eb="4">
      <t>ヨウ</t>
    </rPh>
    <phoneticPr fontId="2"/>
  </si>
  <si>
    <t>SE02 悪性新生物</t>
  </si>
  <si>
    <t>SE04 胃の悪性新生物</t>
  </si>
  <si>
    <t>SE07 肝及び肝内胆管の悪性新生物</t>
  </si>
  <si>
    <t>SE10 気管、気管支及び肺の悪性新生物</t>
  </si>
  <si>
    <t>SE16 心疾患（高血圧性を除く）</t>
  </si>
  <si>
    <t>SE17 急性心筋梗塞</t>
  </si>
  <si>
    <t>SE21 脳血管疾患</t>
  </si>
  <si>
    <t>SE23 脳内出血</t>
  </si>
  <si>
    <t>SE24 脳梗塞</t>
  </si>
  <si>
    <t>横軸ラベル</t>
    <rPh sb="0" eb="2">
      <t>ヨコジク</t>
    </rPh>
    <phoneticPr fontId="2"/>
  </si>
  <si>
    <t>悪性新生物</t>
    <phoneticPr fontId="2"/>
  </si>
  <si>
    <t>SMR
基準線</t>
    <rPh sb="4" eb="6">
      <t>キジュン</t>
    </rPh>
    <rPh sb="6" eb="7">
      <t>セン</t>
    </rPh>
    <phoneticPr fontId="2"/>
  </si>
  <si>
    <t>標準化死亡比</t>
    <rPh sb="0" eb="3">
      <t>ヒョウジュンカ</t>
    </rPh>
    <rPh sb="3" eb="5">
      <t>シボウ</t>
    </rPh>
    <rPh sb="5" eb="6">
      <t>ヒ</t>
    </rPh>
    <phoneticPr fontId="2"/>
  </si>
  <si>
    <t>期待死亡数との差</t>
    <rPh sb="0" eb="2">
      <t>キタイ</t>
    </rPh>
    <rPh sb="2" eb="5">
      <t>シボウスウ</t>
    </rPh>
    <rPh sb="7" eb="8">
      <t>サ</t>
    </rPh>
    <phoneticPr fontId="2"/>
  </si>
  <si>
    <t>死　　亡　　数</t>
    <rPh sb="0" eb="1">
      <t>シ</t>
    </rPh>
    <rPh sb="3" eb="4">
      <t>ボウ</t>
    </rPh>
    <rPh sb="6" eb="7">
      <t>スウ</t>
    </rPh>
    <phoneticPr fontId="2"/>
  </si>
  <si>
    <t>期 待 死 亡 数</t>
    <rPh sb="0" eb="1">
      <t>キ</t>
    </rPh>
    <rPh sb="2" eb="3">
      <t>マツ</t>
    </rPh>
    <rPh sb="4" eb="5">
      <t>シ</t>
    </rPh>
    <rPh sb="6" eb="7">
      <t>ボウ</t>
    </rPh>
    <rPh sb="8" eb="9">
      <t>スウ</t>
    </rPh>
    <phoneticPr fontId="2"/>
  </si>
  <si>
    <t>全国に比べて
有 意 に 高 い</t>
    <rPh sb="0" eb="2">
      <t>ゼンコク</t>
    </rPh>
    <rPh sb="3" eb="4">
      <t>クラ</t>
    </rPh>
    <rPh sb="7" eb="8">
      <t>ユウ</t>
    </rPh>
    <rPh sb="9" eb="10">
      <t>イ</t>
    </rPh>
    <rPh sb="13" eb="14">
      <t>タカ</t>
    </rPh>
    <phoneticPr fontId="2"/>
  </si>
  <si>
    <t>全国に比べて
有 意 に 低 い</t>
    <rPh sb="0" eb="2">
      <t>ゼンコク</t>
    </rPh>
    <rPh sb="3" eb="4">
      <t>クラ</t>
    </rPh>
    <rPh sb="7" eb="8">
      <t>ユウ</t>
    </rPh>
    <rPh sb="9" eb="10">
      <t>イ</t>
    </rPh>
    <rPh sb="13" eb="14">
      <t>ヒク</t>
    </rPh>
    <phoneticPr fontId="2"/>
  </si>
  <si>
    <t>SE11 乳房の悪性新生物</t>
  </si>
  <si>
    <t>SE12 子宮の悪性新生物</t>
  </si>
  <si>
    <t>5年間の全死因標準化死亡比.xlsｘ</t>
    <rPh sb="1" eb="2">
      <t>ネン</t>
    </rPh>
    <rPh sb="2" eb="3">
      <t>カン</t>
    </rPh>
    <rPh sb="4" eb="5">
      <t>ゼン</t>
    </rPh>
    <rPh sb="5" eb="7">
      <t>シイン</t>
    </rPh>
    <rPh sb="7" eb="10">
      <t>ヒョウジュンカ</t>
    </rPh>
    <rPh sb="10" eb="12">
      <t>シボウ</t>
    </rPh>
    <rPh sb="12" eb="13">
      <t>ヒ</t>
    </rPh>
    <phoneticPr fontId="2"/>
  </si>
  <si>
    <t>5年間の標準化死亡比.xlsｘ</t>
    <rPh sb="1" eb="2">
      <t>ネン</t>
    </rPh>
    <rPh sb="2" eb="3">
      <t>カン</t>
    </rPh>
    <rPh sb="4" eb="7">
      <t>ヒョウジュンカ</t>
    </rPh>
    <rPh sb="7" eb="9">
      <t>シボウ</t>
    </rPh>
    <rPh sb="9" eb="10">
      <t>ヒ</t>
    </rPh>
    <phoneticPr fontId="2"/>
  </si>
  <si>
    <t>5年間の標準化死亡比詳細.xlsｘ</t>
    <rPh sb="1" eb="2">
      <t>ネン</t>
    </rPh>
    <rPh sb="2" eb="3">
      <t>カン</t>
    </rPh>
    <rPh sb="4" eb="7">
      <t>ヒョウジュンカ</t>
    </rPh>
    <rPh sb="7" eb="9">
      <t>シボウ</t>
    </rPh>
    <rPh sb="9" eb="10">
      <t>ヒ</t>
    </rPh>
    <rPh sb="10" eb="12">
      <t>ショウサイ</t>
    </rPh>
    <phoneticPr fontId="2"/>
  </si>
  <si>
    <t>→</t>
    <phoneticPr fontId="2"/>
  </si>
  <si>
    <t>※赤枠内のデータが出力用シートに反映されます。</t>
    <rPh sb="1" eb="2">
      <t>アカ</t>
    </rPh>
    <rPh sb="2" eb="3">
      <t>ワク</t>
    </rPh>
    <rPh sb="3" eb="4">
      <t>ナイ</t>
    </rPh>
    <rPh sb="9" eb="11">
      <t>シュツリョク</t>
    </rPh>
    <rPh sb="11" eb="12">
      <t>ヨウ</t>
    </rPh>
    <rPh sb="16" eb="18">
      <t>ハンエイ</t>
    </rPh>
    <phoneticPr fontId="2"/>
  </si>
  <si>
    <t>男性データ</t>
    <rPh sb="0" eb="2">
      <t>ダンセイ</t>
    </rPh>
    <phoneticPr fontId="2"/>
  </si>
  <si>
    <t>女性データ</t>
    <rPh sb="0" eb="2">
      <t>ジョセイ</t>
    </rPh>
    <phoneticPr fontId="2"/>
  </si>
  <si>
    <t xml:space="preserve">死　因
</t>
    <rPh sb="0" eb="1">
      <t>シ</t>
    </rPh>
    <rPh sb="2" eb="3">
      <t>イン</t>
    </rPh>
    <phoneticPr fontId="2"/>
  </si>
  <si>
    <t>※冊子付属CDからエクセルファイルを開き、フィルタで「市町村名」・「死因」・「性別」を選択し、該当する行データをコピーして以下の選択死因分類順に貼り付けます。</t>
    <rPh sb="1" eb="3">
      <t>サッシ</t>
    </rPh>
    <rPh sb="3" eb="5">
      <t>フゾク</t>
    </rPh>
    <rPh sb="18" eb="19">
      <t>ヒラ</t>
    </rPh>
    <rPh sb="27" eb="30">
      <t>シチョウソン</t>
    </rPh>
    <rPh sb="30" eb="31">
      <t>メイ</t>
    </rPh>
    <rPh sb="34" eb="36">
      <t>シイン</t>
    </rPh>
    <rPh sb="39" eb="41">
      <t>セイベツ</t>
    </rPh>
    <rPh sb="43" eb="45">
      <t>センタク</t>
    </rPh>
    <rPh sb="47" eb="49">
      <t>ガイトウ</t>
    </rPh>
    <rPh sb="51" eb="52">
      <t>ギョウ</t>
    </rPh>
    <rPh sb="61" eb="63">
      <t>イカ</t>
    </rPh>
    <rPh sb="64" eb="66">
      <t>センタク</t>
    </rPh>
    <rPh sb="66" eb="68">
      <t>シイン</t>
    </rPh>
    <rPh sb="68" eb="70">
      <t>ブンルイ</t>
    </rPh>
    <rPh sb="70" eb="71">
      <t>ジュン</t>
    </rPh>
    <rPh sb="72" eb="73">
      <t>ハ</t>
    </rPh>
    <rPh sb="74" eb="75">
      <t>ツ</t>
    </rPh>
    <phoneticPr fontId="2"/>
  </si>
  <si>
    <t>5年間の大腸がん標準化死亡比.xlsx</t>
    <rPh sb="1" eb="3">
      <t>ネンカン</t>
    </rPh>
    <rPh sb="4" eb="6">
      <t>ダイチョウ</t>
    </rPh>
    <rPh sb="8" eb="11">
      <t>ヒョウジュンカ</t>
    </rPh>
    <rPh sb="11" eb="13">
      <t>シボウ</t>
    </rPh>
    <rPh sb="13" eb="14">
      <t>ヒ</t>
    </rPh>
    <phoneticPr fontId="2"/>
  </si>
  <si>
    <t xml:space="preserve">  全　死　因</t>
    <phoneticPr fontId="2"/>
  </si>
  <si>
    <t xml:space="preserve">  悪性新生物</t>
    <phoneticPr fontId="2"/>
  </si>
  <si>
    <t>[再掲]
　胃の悪性新生物</t>
    <rPh sb="1" eb="3">
      <t>サイケイ</t>
    </rPh>
    <phoneticPr fontId="2"/>
  </si>
  <si>
    <t>[再掲]
　結腸及び直腸の
　　悪性新生物</t>
    <rPh sb="1" eb="3">
      <t>サイケイ</t>
    </rPh>
    <rPh sb="8" eb="9">
      <t>オヨ</t>
    </rPh>
    <phoneticPr fontId="2"/>
  </si>
  <si>
    <t>[再掲]
肝及び肝内胆管の
 　悪性新生物</t>
    <rPh sb="1" eb="3">
      <t>サイケイ</t>
    </rPh>
    <phoneticPr fontId="2"/>
  </si>
  <si>
    <t>[再掲]
気管、気管支及び
 肺の悪性新生物</t>
    <rPh sb="1" eb="3">
      <t>サイケイ</t>
    </rPh>
    <phoneticPr fontId="2"/>
  </si>
  <si>
    <r>
      <t xml:space="preserve">  心 疾 患
</t>
    </r>
    <r>
      <rPr>
        <sz val="8"/>
        <color theme="1"/>
        <rFont val="ＭＳ Ｐゴシック"/>
        <family val="3"/>
        <charset val="128"/>
        <scheme val="minor"/>
      </rPr>
      <t>（高血圧性を除く）</t>
    </r>
    <phoneticPr fontId="2"/>
  </si>
  <si>
    <r>
      <t>[再掲]
　</t>
    </r>
    <r>
      <rPr>
        <sz val="3"/>
        <color theme="1"/>
        <rFont val="ＭＳ Ｐゴシック"/>
        <family val="3"/>
        <charset val="128"/>
        <scheme val="minor"/>
      </rPr>
      <t xml:space="preserve"> </t>
    </r>
    <r>
      <rPr>
        <sz val="9"/>
        <color theme="1"/>
        <rFont val="ＭＳ Ｐゴシック"/>
        <family val="3"/>
        <charset val="128"/>
        <scheme val="minor"/>
      </rPr>
      <t>急性心筋梗塞</t>
    </r>
    <rPh sb="1" eb="3">
      <t>サイケイ</t>
    </rPh>
    <phoneticPr fontId="2"/>
  </si>
  <si>
    <t xml:space="preserve">  脳血管疾患</t>
    <phoneticPr fontId="2"/>
  </si>
  <si>
    <r>
      <t xml:space="preserve">[再掲]
 </t>
    </r>
    <r>
      <rPr>
        <sz val="3"/>
        <color theme="1"/>
        <rFont val="ＭＳ Ｐゴシック"/>
        <family val="3"/>
        <charset val="128"/>
        <scheme val="minor"/>
      </rPr>
      <t xml:space="preserve"> </t>
    </r>
    <r>
      <rPr>
        <sz val="9"/>
        <color theme="1"/>
        <rFont val="ＭＳ Ｐゴシック"/>
        <family val="3"/>
        <charset val="128"/>
        <scheme val="minor"/>
      </rPr>
      <t>くも膜下出血</t>
    </r>
    <rPh sb="1" eb="3">
      <t>サイケイ</t>
    </rPh>
    <phoneticPr fontId="2"/>
  </si>
  <si>
    <r>
      <t xml:space="preserve">[再掲]
  </t>
    </r>
    <r>
      <rPr>
        <sz val="3"/>
        <color theme="1"/>
        <rFont val="ＭＳ Ｐゴシック"/>
        <family val="3"/>
        <charset val="128"/>
        <scheme val="minor"/>
      </rPr>
      <t xml:space="preserve"> </t>
    </r>
    <r>
      <rPr>
        <sz val="9"/>
        <color theme="1"/>
        <rFont val="ＭＳ Ｐゴシック"/>
        <family val="3"/>
        <charset val="128"/>
        <scheme val="minor"/>
      </rPr>
      <t>脳内出血</t>
    </r>
    <rPh sb="1" eb="3">
      <t>サイケイ</t>
    </rPh>
    <phoneticPr fontId="2"/>
  </si>
  <si>
    <t>[再掲]
　　脳　梗　塞</t>
    <rPh sb="1" eb="3">
      <t>サイケイ</t>
    </rPh>
    <phoneticPr fontId="2"/>
  </si>
  <si>
    <t xml:space="preserve">  全　死　因</t>
    <phoneticPr fontId="2"/>
  </si>
  <si>
    <t xml:space="preserve">  悪性新生物</t>
    <phoneticPr fontId="2"/>
  </si>
  <si>
    <t>[再掲]
　胃の悪性新生物</t>
    <phoneticPr fontId="2"/>
  </si>
  <si>
    <t>[再掲]
　結腸及び直腸の
　　悪性新生物</t>
    <phoneticPr fontId="2"/>
  </si>
  <si>
    <t>[再掲]
肝及び肝内胆管の
 　悪性新生物</t>
    <phoneticPr fontId="2"/>
  </si>
  <si>
    <t>[再掲]
気管、気管支及び
 肺の悪性新生物</t>
    <phoneticPr fontId="2"/>
  </si>
  <si>
    <t>[再掲]
乳房の悪性新生物</t>
    <rPh sb="1" eb="3">
      <t>サイケイ</t>
    </rPh>
    <phoneticPr fontId="2"/>
  </si>
  <si>
    <t>[再掲]
子宮の悪性新生物</t>
    <rPh sb="1" eb="3">
      <t>サイケイ</t>
    </rPh>
    <phoneticPr fontId="2"/>
  </si>
  <si>
    <r>
      <t xml:space="preserve">  心 疾 患
（</t>
    </r>
    <r>
      <rPr>
        <sz val="8"/>
        <color theme="1"/>
        <rFont val="ＭＳ Ｐゴシック"/>
        <family val="3"/>
        <charset val="128"/>
        <scheme val="minor"/>
      </rPr>
      <t>高血圧性を除く）</t>
    </r>
    <phoneticPr fontId="2"/>
  </si>
  <si>
    <r>
      <t xml:space="preserve">[再掲]
 </t>
    </r>
    <r>
      <rPr>
        <sz val="3"/>
        <color theme="1"/>
        <rFont val="ＭＳ Ｐゴシック"/>
        <family val="3"/>
        <charset val="128"/>
        <scheme val="minor"/>
      </rPr>
      <t xml:space="preserve"> </t>
    </r>
    <r>
      <rPr>
        <sz val="9"/>
        <color theme="1"/>
        <rFont val="ＭＳ Ｐゴシック"/>
        <family val="3"/>
        <charset val="128"/>
        <scheme val="minor"/>
      </rPr>
      <t>急性心筋梗塞</t>
    </r>
    <rPh sb="1" eb="3">
      <t>サイケイ</t>
    </rPh>
    <phoneticPr fontId="2"/>
  </si>
  <si>
    <t>悪性新生物</t>
    <phoneticPr fontId="2"/>
  </si>
  <si>
    <t>[再掲]
  脳　梗　塞</t>
    <phoneticPr fontId="2"/>
  </si>
  <si>
    <t>　[再掲]胃の悪性新生物</t>
    <rPh sb="2" eb="4">
      <t>サイケイ</t>
    </rPh>
    <phoneticPr fontId="2"/>
  </si>
  <si>
    <t>　[再掲]結腸および直腸の悪性新生物</t>
    <rPh sb="2" eb="4">
      <t>サイケイ</t>
    </rPh>
    <phoneticPr fontId="2"/>
  </si>
  <si>
    <t>　[再掲]肝及び肝内胆管の悪性新生物</t>
    <rPh sb="2" eb="4">
      <t>サイケイ</t>
    </rPh>
    <rPh sb="5" eb="6">
      <t>カン</t>
    </rPh>
    <phoneticPr fontId="2"/>
  </si>
  <si>
    <t>　[再掲]気管、気管支及び肺の悪性新生物</t>
    <rPh sb="2" eb="4">
      <t>サイケイ</t>
    </rPh>
    <phoneticPr fontId="2"/>
  </si>
  <si>
    <t>　[再掲]急性心筋梗塞</t>
    <rPh sb="2" eb="4">
      <t>サイケイ</t>
    </rPh>
    <phoneticPr fontId="2"/>
  </si>
  <si>
    <t>　[再掲]くも膜下出血</t>
    <rPh sb="2" eb="4">
      <t>サイケイ</t>
    </rPh>
    <phoneticPr fontId="2"/>
  </si>
  <si>
    <t>　[再掲]脳内出血</t>
    <rPh sb="2" eb="4">
      <t>サイケイ</t>
    </rPh>
    <phoneticPr fontId="2"/>
  </si>
  <si>
    <t>　[再掲]脳梗塞</t>
    <rPh sb="2" eb="4">
      <t>サイケイ</t>
    </rPh>
    <phoneticPr fontId="2"/>
  </si>
  <si>
    <t>　[再掲]肝及び肝内胆管の悪性新生物</t>
    <rPh sb="2" eb="4">
      <t>サイケイ</t>
    </rPh>
    <phoneticPr fontId="2"/>
  </si>
  <si>
    <t>　[再掲]乳房の悪性新生物</t>
    <rPh sb="2" eb="4">
      <t>サイケイ</t>
    </rPh>
    <phoneticPr fontId="2"/>
  </si>
  <si>
    <t>　[再掲]子宮の悪性新生物</t>
    <rPh sb="2" eb="4">
      <t>サイケイ</t>
    </rPh>
    <phoneticPr fontId="2"/>
  </si>
  <si>
    <t>SE26 肺炎</t>
  </si>
  <si>
    <t>SE27 慢性閉塞性肺疾患</t>
  </si>
  <si>
    <t>心疾患（高血圧性を除く）</t>
  </si>
  <si>
    <t>脳血管疾患</t>
  </si>
  <si>
    <t>慢性閉塞性肺疾患</t>
    <rPh sb="0" eb="2">
      <t>マンセイ</t>
    </rPh>
    <rPh sb="2" eb="5">
      <t>ヘイソクセイ</t>
    </rPh>
    <rPh sb="5" eb="6">
      <t>ハイ</t>
    </rPh>
    <rPh sb="6" eb="8">
      <t>シッカン</t>
    </rPh>
    <phoneticPr fontId="2"/>
  </si>
  <si>
    <t>肺炎</t>
    <rPh sb="0" eb="2">
      <t>ハイエン</t>
    </rPh>
    <phoneticPr fontId="2"/>
  </si>
  <si>
    <t>　　 肺　炎</t>
    <rPh sb="3" eb="4">
      <t>ハイ</t>
    </rPh>
    <rPh sb="5" eb="6">
      <t>エン</t>
    </rPh>
    <phoneticPr fontId="2"/>
  </si>
  <si>
    <t>慢性閉塞性肺疾患</t>
    <rPh sb="0" eb="2">
      <t>マンセイ</t>
    </rPh>
    <rPh sb="2" eb="5">
      <t>ヘイソクセイ</t>
    </rPh>
    <rPh sb="5" eb="8">
      <t>ハイシッカン</t>
    </rPh>
    <phoneticPr fontId="2"/>
  </si>
  <si>
    <t>0</t>
  </si>
  <si>
    <t>計</t>
  </si>
  <si>
    <t>+</t>
  </si>
  <si>
    <t/>
  </si>
  <si>
    <t>-</t>
  </si>
  <si>
    <t>医療圏コード</t>
    <rPh sb="0" eb="3">
      <t>イリョウケン</t>
    </rPh>
    <phoneticPr fontId="2"/>
  </si>
  <si>
    <t>医療圏名</t>
    <rPh sb="0" eb="3">
      <t>イリョウケン</t>
    </rPh>
    <phoneticPr fontId="2"/>
  </si>
  <si>
    <t>医療圏名</t>
    <rPh sb="0" eb="3">
      <t>イリョウケン</t>
    </rPh>
    <phoneticPr fontId="2"/>
  </si>
  <si>
    <t>令和７年茨城県市町村別健康指標 付属CD収録ファイル名</t>
    <rPh sb="0" eb="2">
      <t>レイワ</t>
    </rPh>
    <rPh sb="26" eb="27">
      <t>メイ</t>
    </rPh>
    <phoneticPr fontId="2"/>
  </si>
  <si>
    <t>死亡数及び標準化死亡比 (2019～2023)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</si>
</sst>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0.00_ "/>
    <numFmt numFmtId="178" formatCode="0_ "/>
  </numFmts>
  <fonts count="14" x14ac:knownFonts="1">
    <font>
      <sz val="11"/>
      <color theme="1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b/>
      <sz val="22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3"/>
      <color theme="1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68">
    <xf numFmtId="0" fontId="0" fillId="0" borderId="0" xfId="0">
      <alignment vertical="center"/>
    </xf>
    <xf numFmtId="0" fontId="0" fillId="0" borderId="0" xfId="0" applyAlignment="1"/>
    <xf numFmtId="0" fontId="1" fillId="3" borderId="1" xfId="1" applyFill="1" applyBorder="1" applyAlignment="1">
      <alignment wrapText="1"/>
    </xf>
    <xf numFmtId="178" fontId="3" fillId="3" borderId="1" xfId="0" applyNumberFormat="1" applyFont="1" applyFill="1" applyBorder="1" applyAlignment="1"/>
    <xf numFmtId="178" fontId="1" fillId="3" borderId="1" xfId="1" applyNumberFormat="1" applyFill="1" applyBorder="1"/>
    <xf numFmtId="0" fontId="1" fillId="3" borderId="1" xfId="1" applyFill="1" applyBorder="1"/>
    <xf numFmtId="0" fontId="0" fillId="3" borderId="1" xfId="0" applyFill="1" applyBorder="1" applyAlignment="1"/>
    <xf numFmtId="176" fontId="3" fillId="3" borderId="1" xfId="0" applyNumberFormat="1" applyFont="1" applyFill="1" applyBorder="1" applyAlignment="1"/>
    <xf numFmtId="176" fontId="1" fillId="3" borderId="1" xfId="1" applyNumberFormat="1" applyFill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shrinkToFit="1"/>
    </xf>
    <xf numFmtId="0" fontId="0" fillId="0" borderId="0" xfId="0" applyAlignment="1">
      <alignment horizontal="center" vertical="center" wrapText="1"/>
    </xf>
    <xf numFmtId="0" fontId="8" fillId="3" borderId="1" xfId="1" applyFont="1" applyFill="1" applyBorder="1" applyAlignment="1">
      <alignment wrapText="1"/>
    </xf>
    <xf numFmtId="0" fontId="0" fillId="2" borderId="6" xfId="0" applyFill="1" applyBorder="1" applyAlignment="1"/>
    <xf numFmtId="0" fontId="1" fillId="2" borderId="6" xfId="1" applyFill="1" applyBorder="1"/>
    <xf numFmtId="0" fontId="0" fillId="0" borderId="7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3" xfId="0" applyBorder="1" applyAlignment="1"/>
    <xf numFmtId="0" fontId="0" fillId="0" borderId="14" xfId="0" applyBorder="1" applyAlignment="1"/>
    <xf numFmtId="0" fontId="10" fillId="0" borderId="0" xfId="0" applyFont="1">
      <alignment vertical="center"/>
    </xf>
    <xf numFmtId="0" fontId="11" fillId="0" borderId="0" xfId="0" applyFont="1" applyAlignment="1">
      <alignment vertical="top"/>
    </xf>
    <xf numFmtId="0" fontId="12" fillId="0" borderId="0" xfId="0" applyFont="1">
      <alignment vertical="center"/>
    </xf>
    <xf numFmtId="0" fontId="11" fillId="0" borderId="0" xfId="0" applyFont="1">
      <alignment vertical="center"/>
    </xf>
    <xf numFmtId="0" fontId="9" fillId="4" borderId="15" xfId="0" applyFont="1" applyFill="1" applyBorder="1">
      <alignment vertical="center"/>
    </xf>
    <xf numFmtId="0" fontId="0" fillId="0" borderId="17" xfId="0" applyBorder="1" applyAlignment="1"/>
    <xf numFmtId="0" fontId="0" fillId="0" borderId="18" xfId="0" applyBorder="1" applyAlignment="1"/>
    <xf numFmtId="0" fontId="0" fillId="3" borderId="16" xfId="0" applyFill="1" applyBorder="1" applyAlignment="1"/>
    <xf numFmtId="0" fontId="0" fillId="6" borderId="17" xfId="0" applyFill="1" applyBorder="1" applyAlignment="1"/>
    <xf numFmtId="0" fontId="0" fillId="5" borderId="17" xfId="0" applyFill="1" applyBorder="1" applyAlignment="1"/>
    <xf numFmtId="0" fontId="0" fillId="7" borderId="17" xfId="0" applyFill="1" applyBorder="1" applyAlignment="1"/>
    <xf numFmtId="0" fontId="11" fillId="0" borderId="0" xfId="0" applyFont="1" applyAlignment="1">
      <alignment horizontal="center" vertical="top"/>
    </xf>
    <xf numFmtId="178" fontId="0" fillId="0" borderId="0" xfId="0" applyNumberFormat="1" applyAlignment="1">
      <alignment horizontal="center" vertical="center"/>
    </xf>
    <xf numFmtId="178" fontId="0" fillId="0" borderId="2" xfId="0" applyNumberFormat="1" applyBorder="1" applyAlignment="1">
      <alignment horizontal="center" vertical="center" shrinkToFit="1"/>
    </xf>
    <xf numFmtId="178" fontId="0" fillId="0" borderId="4" xfId="0" applyNumberFormat="1" applyBorder="1" applyAlignment="1">
      <alignment horizontal="center" vertical="center" shrinkToFit="1"/>
    </xf>
    <xf numFmtId="178" fontId="0" fillId="0" borderId="3" xfId="0" applyNumberFormat="1" applyBorder="1" applyAlignment="1">
      <alignment horizontal="center" vertical="center" shrinkToFit="1"/>
    </xf>
    <xf numFmtId="177" fontId="0" fillId="0" borderId="2" xfId="0" applyNumberFormat="1" applyBorder="1" applyAlignment="1">
      <alignment horizontal="center" vertical="center"/>
    </xf>
    <xf numFmtId="177" fontId="0" fillId="0" borderId="4" xfId="0" applyNumberFormat="1" applyBorder="1" applyAlignment="1">
      <alignment horizontal="center" vertical="center"/>
    </xf>
    <xf numFmtId="177" fontId="0" fillId="0" borderId="3" xfId="0" applyNumberForma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 shrinkToFit="1"/>
    </xf>
    <xf numFmtId="176" fontId="0" fillId="0" borderId="4" xfId="0" applyNumberFormat="1" applyBorder="1" applyAlignment="1">
      <alignment horizontal="center" vertical="center" shrinkToFit="1"/>
    </xf>
    <xf numFmtId="176" fontId="0" fillId="0" borderId="3" xfId="0" applyNumberFormat="1" applyBorder="1" applyAlignment="1">
      <alignment horizontal="center" vertical="center" shrinkToFi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textRotation="255" wrapText="1"/>
    </xf>
    <xf numFmtId="0" fontId="7" fillId="0" borderId="5" xfId="0" applyFont="1" applyBorder="1" applyAlignment="1">
      <alignment horizontal="center" vertical="top" textRotation="255" wrapText="1"/>
    </xf>
    <xf numFmtId="178" fontId="0" fillId="0" borderId="2" xfId="0" applyNumberFormat="1" applyBorder="1" applyAlignment="1">
      <alignment horizontal="center" vertical="center"/>
    </xf>
    <xf numFmtId="178" fontId="0" fillId="0" borderId="4" xfId="0" applyNumberFormat="1" applyBorder="1" applyAlignment="1">
      <alignment horizontal="center" vertical="center"/>
    </xf>
    <xf numFmtId="178" fontId="0" fillId="0" borderId="3" xfId="0" applyNumberFormat="1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178" fontId="4" fillId="0" borderId="2" xfId="0" applyNumberFormat="1" applyFont="1" applyBorder="1" applyAlignment="1">
      <alignment horizontal="center" vertical="center" shrinkToFit="1"/>
    </xf>
    <xf numFmtId="178" fontId="4" fillId="0" borderId="4" xfId="0" applyNumberFormat="1" applyFont="1" applyBorder="1" applyAlignment="1">
      <alignment horizontal="center" vertical="center" shrinkToFit="1"/>
    </xf>
    <xf numFmtId="178" fontId="4" fillId="0" borderId="3" xfId="0" applyNumberFormat="1" applyFont="1" applyBorder="1" applyAlignment="1">
      <alignment horizontal="center" vertical="center" shrinkToFit="1"/>
    </xf>
    <xf numFmtId="177" fontId="0" fillId="0" borderId="2" xfId="0" applyNumberFormat="1" applyBorder="1" applyAlignment="1">
      <alignment horizontal="center" vertical="center" shrinkToFit="1"/>
    </xf>
    <xf numFmtId="177" fontId="0" fillId="0" borderId="4" xfId="0" applyNumberFormat="1" applyBorder="1" applyAlignment="1">
      <alignment horizontal="center" vertical="center" shrinkToFit="1"/>
    </xf>
    <xf numFmtId="177" fontId="0" fillId="0" borderId="3" xfId="0" applyNumberFormat="1" applyBorder="1" applyAlignment="1">
      <alignment horizontal="center" vertical="center" shrinkToFit="1"/>
    </xf>
    <xf numFmtId="176" fontId="4" fillId="0" borderId="2" xfId="0" applyNumberFormat="1" applyFont="1" applyBorder="1" applyAlignment="1">
      <alignment horizontal="center" vertical="center" shrinkToFit="1"/>
    </xf>
    <xf numFmtId="176" fontId="4" fillId="0" borderId="4" xfId="0" applyNumberFormat="1" applyFont="1" applyBorder="1" applyAlignment="1">
      <alignment horizontal="center" vertical="center" shrinkToFit="1"/>
    </xf>
    <xf numFmtId="176" fontId="4" fillId="0" borderId="3" xfId="0" applyNumberFormat="1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 textRotation="255" wrapText="1"/>
    </xf>
    <xf numFmtId="0" fontId="7" fillId="0" borderId="0" xfId="0" applyFont="1" applyAlignment="1">
      <alignment horizontal="center" vertical="center" textRotation="255"/>
    </xf>
    <xf numFmtId="0" fontId="7" fillId="0" borderId="5" xfId="0" applyFont="1" applyBorder="1" applyAlignment="1">
      <alignment horizontal="center" vertical="center" textRotation="255"/>
    </xf>
    <xf numFmtId="0" fontId="7" fillId="0" borderId="5" xfId="0" applyFont="1" applyBorder="1" applyAlignment="1">
      <alignment horizontal="center" vertical="center" textRotation="255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colors>
    <mruColors>
      <color rgb="FFFF6699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 sz="1600"/>
              <a:t>死亡数及び標準化死亡比（</a:t>
            </a:r>
            <a:r>
              <a:rPr lang="en-US" altLang="ja-JP" sz="1600"/>
              <a:t>2019</a:t>
            </a:r>
            <a:r>
              <a:rPr lang="ja-JP" altLang="en-US" sz="1600"/>
              <a:t>～</a:t>
            </a:r>
            <a:r>
              <a:rPr lang="en-US" altLang="ja-JP" sz="1600"/>
              <a:t>2023</a:t>
            </a:r>
            <a:r>
              <a:rPr lang="ja-JP" altLang="en-US" sz="1600"/>
              <a:t>）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13594321856791E-2"/>
          <c:y val="0.13391477845259894"/>
          <c:w val="0.84772279868350486"/>
          <c:h val="0.5820968355539154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男性データ入力!$J$3</c:f>
              <c:strCache>
                <c:ptCount val="1"/>
                <c:pt idx="0">
                  <c:v>5年間の死亡数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男性データ入力!$N$23:$N$35</c:f>
              <c:strCache>
                <c:ptCount val="13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心疾患（高血圧性を除く）</c:v>
                </c:pt>
                <c:pt idx="6">
                  <c:v>　[再掲]急性心筋梗塞</c:v>
                </c:pt>
                <c:pt idx="7">
                  <c:v>脳血管疾患</c:v>
                </c:pt>
                <c:pt idx="8">
                  <c:v>　[再掲]くも膜下出血</c:v>
                </c:pt>
                <c:pt idx="9">
                  <c:v>　[再掲]脳内出血</c:v>
                </c:pt>
                <c:pt idx="10">
                  <c:v>　[再掲]脳梗塞</c:v>
                </c:pt>
                <c:pt idx="11">
                  <c:v>肺炎</c:v>
                </c:pt>
                <c:pt idx="12">
                  <c:v>慢性閉塞性肺疾患</c:v>
                </c:pt>
              </c:strCache>
            </c:strRef>
          </c:cat>
          <c:val>
            <c:numRef>
              <c:f>男性データ入力!$J$5:$J$17</c:f>
              <c:numCache>
                <c:formatCode>General</c:formatCode>
                <c:ptCount val="13"/>
                <c:pt idx="0">
                  <c:v>27008</c:v>
                </c:pt>
                <c:pt idx="1">
                  <c:v>3695</c:v>
                </c:pt>
                <c:pt idx="2">
                  <c:v>3661</c:v>
                </c:pt>
                <c:pt idx="3">
                  <c:v>1819</c:v>
                </c:pt>
                <c:pt idx="4">
                  <c:v>6442</c:v>
                </c:pt>
                <c:pt idx="5">
                  <c:v>12711</c:v>
                </c:pt>
                <c:pt idx="6">
                  <c:v>3458</c:v>
                </c:pt>
                <c:pt idx="7">
                  <c:v>7567</c:v>
                </c:pt>
                <c:pt idx="8">
                  <c:v>707</c:v>
                </c:pt>
                <c:pt idx="9">
                  <c:v>2802</c:v>
                </c:pt>
                <c:pt idx="10">
                  <c:v>3753</c:v>
                </c:pt>
                <c:pt idx="11">
                  <c:v>6344</c:v>
                </c:pt>
                <c:pt idx="12">
                  <c:v>1669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1A-46AB-8CCC-DD49D99237BE}"/>
            </c:ext>
          </c:extLst>
        </c:ser>
        <c:ser>
          <c:idx val="2"/>
          <c:order val="2"/>
          <c:tx>
            <c:strRef>
              <c:f>男性データ入力!$K$21</c:f>
              <c:strCache>
                <c:ptCount val="1"/>
                <c:pt idx="0">
                  <c:v>グラフ用
ダミーデータ1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strRef>
              <c:f>男性データ入力!$N$23:$N$35</c:f>
              <c:strCache>
                <c:ptCount val="13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心疾患（高血圧性を除く）</c:v>
                </c:pt>
                <c:pt idx="6">
                  <c:v>　[再掲]急性心筋梗塞</c:v>
                </c:pt>
                <c:pt idx="7">
                  <c:v>脳血管疾患</c:v>
                </c:pt>
                <c:pt idx="8">
                  <c:v>　[再掲]くも膜下出血</c:v>
                </c:pt>
                <c:pt idx="9">
                  <c:v>　[再掲]脳内出血</c:v>
                </c:pt>
                <c:pt idx="10">
                  <c:v>　[再掲]脳梗塞</c:v>
                </c:pt>
                <c:pt idx="11">
                  <c:v>肺炎</c:v>
                </c:pt>
                <c:pt idx="12">
                  <c:v>慢性閉塞性肺疾患</c:v>
                </c:pt>
              </c:strCache>
            </c:strRef>
          </c:cat>
          <c:val>
            <c:numRef>
              <c:f>男性データ入力!$K$23:$K$35</c:f>
              <c:numCache>
                <c:formatCode>0_ 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1A-46AB-8CCC-DD49D99237BE}"/>
            </c:ext>
          </c:extLst>
        </c:ser>
        <c:ser>
          <c:idx val="3"/>
          <c:order val="3"/>
          <c:tx>
            <c:strRef>
              <c:f>男性データ入力!$L$21</c:f>
              <c:strCache>
                <c:ptCount val="1"/>
                <c:pt idx="0">
                  <c:v>グラフ用
ダミーデータ2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strRef>
              <c:f>男性データ入力!$N$23:$N$35</c:f>
              <c:strCache>
                <c:ptCount val="13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心疾患（高血圧性を除く）</c:v>
                </c:pt>
                <c:pt idx="6">
                  <c:v>　[再掲]急性心筋梗塞</c:v>
                </c:pt>
                <c:pt idx="7">
                  <c:v>脳血管疾患</c:v>
                </c:pt>
                <c:pt idx="8">
                  <c:v>　[再掲]くも膜下出血</c:v>
                </c:pt>
                <c:pt idx="9">
                  <c:v>　[再掲]脳内出血</c:v>
                </c:pt>
                <c:pt idx="10">
                  <c:v>　[再掲]脳梗塞</c:v>
                </c:pt>
                <c:pt idx="11">
                  <c:v>肺炎</c:v>
                </c:pt>
                <c:pt idx="12">
                  <c:v>慢性閉塞性肺疾患</c:v>
                </c:pt>
              </c:strCache>
            </c:strRef>
          </c:cat>
          <c:val>
            <c:numRef>
              <c:f>男性データ入力!$L$23:$L$35</c:f>
              <c:numCache>
                <c:formatCode>0_ 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1A-46AB-8CCC-DD49D99237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1"/>
        <c:overlap val="-20"/>
        <c:axId val="173829120"/>
        <c:axId val="176710400"/>
      </c:barChart>
      <c:lineChart>
        <c:grouping val="standard"/>
        <c:varyColors val="0"/>
        <c:ser>
          <c:idx val="0"/>
          <c:order val="1"/>
          <c:tx>
            <c:strRef>
              <c:f>男性データ入力!$M$3</c:f>
              <c:strCache>
                <c:ptCount val="1"/>
                <c:pt idx="0">
                  <c:v>5年間の標準化死亡比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4"/>
            <c:spPr>
              <a:solidFill>
                <a:srgbClr val="0070C0"/>
              </a:solidFill>
              <a:ln w="0">
                <a:solidFill>
                  <a:srgbClr val="0070C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男性データ入力!$N$5:$N$17</c:f>
                <c:numCache>
                  <c:formatCode>General</c:formatCode>
                  <c:ptCount val="13"/>
                  <c:pt idx="0">
                    <c:v>1.2005574685495599E-2</c:v>
                  </c:pt>
                  <c:pt idx="1">
                    <c:v>3.6538778539513601E-2</c:v>
                  </c:pt>
                  <c:pt idx="2">
                    <c:v>3.5130060723566101E-2</c:v>
                  </c:pt>
                  <c:pt idx="3">
                    <c:v>4.3215130557547297E-2</c:v>
                  </c:pt>
                  <c:pt idx="4">
                    <c:v>2.4290182706629498E-2</c:v>
                  </c:pt>
                  <c:pt idx="5">
                    <c:v>1.7677836502476198E-2</c:v>
                  </c:pt>
                  <c:pt idx="6">
                    <c:v>5.2493327822206802E-2</c:v>
                  </c:pt>
                  <c:pt idx="7">
                    <c:v>2.7676646622017801E-2</c:v>
                  </c:pt>
                  <c:pt idx="8">
                    <c:v>0.10339584711951701</c:v>
                  </c:pt>
                  <c:pt idx="9">
                    <c:v>4.7948197012363698E-2</c:v>
                  </c:pt>
                  <c:pt idx="10">
                    <c:v>3.6121423130005E-2</c:v>
                  </c:pt>
                  <c:pt idx="11">
                    <c:v>2.9447084298255901E-2</c:v>
                  </c:pt>
                  <c:pt idx="12">
                    <c:v>4.8085954100941998E-2</c:v>
                  </c:pt>
                </c:numCache>
              </c:numRef>
            </c:plus>
            <c:minus>
              <c:numRef>
                <c:f>男性データ入力!$N$5:$N$17</c:f>
                <c:numCache>
                  <c:formatCode>General</c:formatCode>
                  <c:ptCount val="13"/>
                  <c:pt idx="0">
                    <c:v>1.2005574685495599E-2</c:v>
                  </c:pt>
                  <c:pt idx="1">
                    <c:v>3.6538778539513601E-2</c:v>
                  </c:pt>
                  <c:pt idx="2">
                    <c:v>3.5130060723566101E-2</c:v>
                  </c:pt>
                  <c:pt idx="3">
                    <c:v>4.3215130557547297E-2</c:v>
                  </c:pt>
                  <c:pt idx="4">
                    <c:v>2.4290182706629498E-2</c:v>
                  </c:pt>
                  <c:pt idx="5">
                    <c:v>1.7677836502476198E-2</c:v>
                  </c:pt>
                  <c:pt idx="6">
                    <c:v>5.2493327822206802E-2</c:v>
                  </c:pt>
                  <c:pt idx="7">
                    <c:v>2.7676646622017801E-2</c:v>
                  </c:pt>
                  <c:pt idx="8">
                    <c:v>0.10339584711951701</c:v>
                  </c:pt>
                  <c:pt idx="9">
                    <c:v>4.7948197012363698E-2</c:v>
                  </c:pt>
                  <c:pt idx="10">
                    <c:v>3.6121423130005E-2</c:v>
                  </c:pt>
                  <c:pt idx="11">
                    <c:v>2.9447084298255901E-2</c:v>
                  </c:pt>
                  <c:pt idx="12">
                    <c:v>4.8085954100941998E-2</c:v>
                  </c:pt>
                </c:numCache>
              </c:numRef>
            </c:minus>
            <c:spPr>
              <a:ln w="12700"/>
            </c:spPr>
          </c:errBars>
          <c:cat>
            <c:strRef>
              <c:f>男性データ入力!$N$23:$N$35</c:f>
              <c:strCache>
                <c:ptCount val="13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心疾患（高血圧性を除く）</c:v>
                </c:pt>
                <c:pt idx="6">
                  <c:v>　[再掲]急性心筋梗塞</c:v>
                </c:pt>
                <c:pt idx="7">
                  <c:v>脳血管疾患</c:v>
                </c:pt>
                <c:pt idx="8">
                  <c:v>　[再掲]くも膜下出血</c:v>
                </c:pt>
                <c:pt idx="9">
                  <c:v>　[再掲]脳内出血</c:v>
                </c:pt>
                <c:pt idx="10">
                  <c:v>　[再掲]脳梗塞</c:v>
                </c:pt>
                <c:pt idx="11">
                  <c:v>肺炎</c:v>
                </c:pt>
                <c:pt idx="12">
                  <c:v>慢性閉塞性肺疾患</c:v>
                </c:pt>
              </c:strCache>
            </c:strRef>
          </c:cat>
          <c:val>
            <c:numRef>
              <c:f>男性データ入力!$M$5:$M$17</c:f>
              <c:numCache>
                <c:formatCode>General</c:formatCode>
                <c:ptCount val="13"/>
                <c:pt idx="0">
                  <c:v>1.0066374765691699</c:v>
                </c:pt>
                <c:pt idx="1">
                  <c:v>1.1331963713250099</c:v>
                </c:pt>
                <c:pt idx="2">
                  <c:v>1.0844828627208101</c:v>
                </c:pt>
                <c:pt idx="3">
                  <c:v>0.94036424447800004</c:v>
                </c:pt>
                <c:pt idx="4">
                  <c:v>0.99468385855449204</c:v>
                </c:pt>
                <c:pt idx="5">
                  <c:v>1.01686406700912</c:v>
                </c:pt>
                <c:pt idx="6">
                  <c:v>1.5749273643124999</c:v>
                </c:pt>
                <c:pt idx="7">
                  <c:v>1.2283418942464199</c:v>
                </c:pt>
                <c:pt idx="8">
                  <c:v>1.40267394928883</c:v>
                </c:pt>
                <c:pt idx="9">
                  <c:v>1.29494187559769</c:v>
                </c:pt>
                <c:pt idx="10">
                  <c:v>1.12901071426485</c:v>
                </c:pt>
                <c:pt idx="11">
                  <c:v>1.19665184681285</c:v>
                </c:pt>
                <c:pt idx="12">
                  <c:v>1.0022829314688799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B1A-46AB-8CCC-DD49D99237BE}"/>
            </c:ext>
          </c:extLst>
        </c:ser>
        <c:ser>
          <c:idx val="4"/>
          <c:order val="4"/>
          <c:tx>
            <c:strRef>
              <c:f>男性データ入力!$M$21</c:f>
              <c:strCache>
                <c:ptCount val="1"/>
                <c:pt idx="0">
                  <c:v>SMR
基準線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trendline>
            <c:trendlineType val="linear"/>
            <c:forward val="0.5"/>
            <c:backward val="0.5"/>
            <c:dispRSqr val="0"/>
            <c:dispEq val="0"/>
          </c:trendline>
          <c:cat>
            <c:strRef>
              <c:f>男性データ入力!$N$23:$N$35</c:f>
              <c:strCache>
                <c:ptCount val="13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心疾患（高血圧性を除く）</c:v>
                </c:pt>
                <c:pt idx="6">
                  <c:v>　[再掲]急性心筋梗塞</c:v>
                </c:pt>
                <c:pt idx="7">
                  <c:v>脳血管疾患</c:v>
                </c:pt>
                <c:pt idx="8">
                  <c:v>　[再掲]くも膜下出血</c:v>
                </c:pt>
                <c:pt idx="9">
                  <c:v>　[再掲]脳内出血</c:v>
                </c:pt>
                <c:pt idx="10">
                  <c:v>　[再掲]脳梗塞</c:v>
                </c:pt>
                <c:pt idx="11">
                  <c:v>肺炎</c:v>
                </c:pt>
                <c:pt idx="12">
                  <c:v>慢性閉塞性肺疾患</c:v>
                </c:pt>
              </c:strCache>
            </c:strRef>
          </c:cat>
          <c:val>
            <c:numRef>
              <c:f>男性データ入力!$M$23:$M$35</c:f>
              <c:numCache>
                <c:formatCode>0.0_ </c:formatCode>
                <c:ptCount val="13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B1A-46AB-8CCC-DD49D99237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738304"/>
        <c:axId val="176711936"/>
      </c:lineChart>
      <c:catAx>
        <c:axId val="1738291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>
            <a:solidFill>
              <a:prstClr val="black"/>
            </a:solidFill>
          </a:ln>
        </c:spPr>
        <c:txPr>
          <a:bodyPr rot="0" vert="eaVert"/>
          <a:lstStyle/>
          <a:p>
            <a:pPr>
              <a:defRPr sz="1000"/>
            </a:pPr>
            <a:endParaRPr lang="ja-JP"/>
          </a:p>
        </c:txPr>
        <c:crossAx val="176710400"/>
        <c:crosses val="autoZero"/>
        <c:auto val="1"/>
        <c:lblAlgn val="ctr"/>
        <c:lblOffset val="100"/>
        <c:tickLblSkip val="1"/>
        <c:noMultiLvlLbl val="0"/>
      </c:catAx>
      <c:valAx>
        <c:axId val="176710400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>
            <a:solidFill>
              <a:prstClr val="black"/>
            </a:solidFill>
          </a:ln>
        </c:spPr>
        <c:crossAx val="173829120"/>
        <c:crosses val="autoZero"/>
        <c:crossBetween val="between"/>
      </c:valAx>
      <c:valAx>
        <c:axId val="176711936"/>
        <c:scaling>
          <c:orientation val="minMax"/>
          <c:max val="3"/>
          <c:min val="0"/>
        </c:scaling>
        <c:delete val="0"/>
        <c:axPos val="r"/>
        <c:numFmt formatCode="0.0_ " sourceLinked="0"/>
        <c:majorTickMark val="in"/>
        <c:minorTickMark val="none"/>
        <c:tickLblPos val="nextTo"/>
        <c:spPr>
          <a:ln>
            <a:solidFill>
              <a:prstClr val="black"/>
            </a:solidFill>
          </a:ln>
        </c:spPr>
        <c:crossAx val="176738304"/>
        <c:crosses val="max"/>
        <c:crossBetween val="between"/>
        <c:majorUnit val="0.5"/>
      </c:valAx>
      <c:catAx>
        <c:axId val="17673830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176711936"/>
        <c:crosses val="max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 sz="1600"/>
              <a:t>死亡数及び標準化死亡比（</a:t>
            </a:r>
            <a:r>
              <a:rPr lang="en-US" altLang="ja-JP" sz="1600"/>
              <a:t>2019</a:t>
            </a:r>
            <a:r>
              <a:rPr lang="ja-JP" altLang="en-US" sz="1600"/>
              <a:t>～</a:t>
            </a:r>
            <a:r>
              <a:rPr lang="en-US" altLang="ja-JP" sz="1600"/>
              <a:t>2023</a:t>
            </a:r>
            <a:r>
              <a:rPr lang="ja-JP" altLang="en-US" sz="1600"/>
              <a:t>）</a:t>
            </a:r>
          </a:p>
        </c:rich>
      </c:tx>
      <c:layout>
        <c:manualLayout>
          <c:xMode val="edge"/>
          <c:yMode val="edge"/>
          <c:x val="0.27337264414935031"/>
          <c:y val="1.756198204252765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9463606895631065E-2"/>
          <c:y val="0.14433793319665605"/>
          <c:w val="0.84772279868350531"/>
          <c:h val="0.5820968355539154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女性データ入力!$J$3</c:f>
              <c:strCache>
                <c:ptCount val="1"/>
                <c:pt idx="0">
                  <c:v>5年間の死亡数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女性データ入力!$N$25:$N$39</c:f>
              <c:strCache>
                <c:ptCount val="15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　[再掲]乳房の悪性新生物</c:v>
                </c:pt>
                <c:pt idx="6">
                  <c:v>　[再掲]子宮の悪性新生物</c:v>
                </c:pt>
                <c:pt idx="7">
                  <c:v>心疾患（高血圧性を除く）</c:v>
                </c:pt>
                <c:pt idx="8">
                  <c:v>　[再掲]急性心筋梗塞</c:v>
                </c:pt>
                <c:pt idx="9">
                  <c:v>脳血管疾患</c:v>
                </c:pt>
                <c:pt idx="10">
                  <c:v>　[再掲]くも膜下出血</c:v>
                </c:pt>
                <c:pt idx="11">
                  <c:v>　[再掲]脳内出血</c:v>
                </c:pt>
                <c:pt idx="12">
                  <c:v>　[再掲]脳梗塞</c:v>
                </c:pt>
                <c:pt idx="13">
                  <c:v>肺炎</c:v>
                </c:pt>
                <c:pt idx="14">
                  <c:v>慢性閉塞性肺疾患</c:v>
                </c:pt>
              </c:strCache>
            </c:strRef>
          </c:cat>
          <c:val>
            <c:numRef>
              <c:f>女性データ入力!$J$5:$J$19</c:f>
              <c:numCache>
                <c:formatCode>General</c:formatCode>
                <c:ptCount val="15"/>
                <c:pt idx="0">
                  <c:v>17940</c:v>
                </c:pt>
                <c:pt idx="1">
                  <c:v>1755</c:v>
                </c:pt>
                <c:pt idx="2">
                  <c:v>2837</c:v>
                </c:pt>
                <c:pt idx="3">
                  <c:v>845</c:v>
                </c:pt>
                <c:pt idx="4">
                  <c:v>2384</c:v>
                </c:pt>
                <c:pt idx="5">
                  <c:v>1667</c:v>
                </c:pt>
                <c:pt idx="6">
                  <c:v>817</c:v>
                </c:pt>
                <c:pt idx="7">
                  <c:v>13088</c:v>
                </c:pt>
                <c:pt idx="8">
                  <c:v>2126</c:v>
                </c:pt>
                <c:pt idx="9">
                  <c:v>7063</c:v>
                </c:pt>
                <c:pt idx="10">
                  <c:v>964</c:v>
                </c:pt>
                <c:pt idx="11">
                  <c:v>1948</c:v>
                </c:pt>
                <c:pt idx="12">
                  <c:v>3936</c:v>
                </c:pt>
                <c:pt idx="13">
                  <c:v>5046</c:v>
                </c:pt>
                <c:pt idx="14">
                  <c:v>296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2F-4A7F-8E70-36614FC67926}"/>
            </c:ext>
          </c:extLst>
        </c:ser>
        <c:ser>
          <c:idx val="2"/>
          <c:order val="2"/>
          <c:tx>
            <c:strRef>
              <c:f>女性データ入力!$K$23</c:f>
              <c:strCache>
                <c:ptCount val="1"/>
                <c:pt idx="0">
                  <c:v>グラフ用
ダミーデータ1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strRef>
              <c:f>女性データ入力!$N$25:$N$39</c:f>
              <c:strCache>
                <c:ptCount val="15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　[再掲]乳房の悪性新生物</c:v>
                </c:pt>
                <c:pt idx="6">
                  <c:v>　[再掲]子宮の悪性新生物</c:v>
                </c:pt>
                <c:pt idx="7">
                  <c:v>心疾患（高血圧性を除く）</c:v>
                </c:pt>
                <c:pt idx="8">
                  <c:v>　[再掲]急性心筋梗塞</c:v>
                </c:pt>
                <c:pt idx="9">
                  <c:v>脳血管疾患</c:v>
                </c:pt>
                <c:pt idx="10">
                  <c:v>　[再掲]くも膜下出血</c:v>
                </c:pt>
                <c:pt idx="11">
                  <c:v>　[再掲]脳内出血</c:v>
                </c:pt>
                <c:pt idx="12">
                  <c:v>　[再掲]脳梗塞</c:v>
                </c:pt>
                <c:pt idx="13">
                  <c:v>肺炎</c:v>
                </c:pt>
                <c:pt idx="14">
                  <c:v>慢性閉塞性肺疾患</c:v>
                </c:pt>
              </c:strCache>
            </c:strRef>
          </c:cat>
          <c:val>
            <c:numRef>
              <c:f>女性データ入力!$K$25:$K$39</c:f>
              <c:numCache>
                <c:formatCode>0_ 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2F-4A7F-8E70-36614FC67926}"/>
            </c:ext>
          </c:extLst>
        </c:ser>
        <c:ser>
          <c:idx val="3"/>
          <c:order val="3"/>
          <c:tx>
            <c:strRef>
              <c:f>女性データ入力!$L$23</c:f>
              <c:strCache>
                <c:ptCount val="1"/>
                <c:pt idx="0">
                  <c:v>グラフ用
ダミーデータ2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strRef>
              <c:f>女性データ入力!$N$25:$N$39</c:f>
              <c:strCache>
                <c:ptCount val="15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　[再掲]乳房の悪性新生物</c:v>
                </c:pt>
                <c:pt idx="6">
                  <c:v>　[再掲]子宮の悪性新生物</c:v>
                </c:pt>
                <c:pt idx="7">
                  <c:v>心疾患（高血圧性を除く）</c:v>
                </c:pt>
                <c:pt idx="8">
                  <c:v>　[再掲]急性心筋梗塞</c:v>
                </c:pt>
                <c:pt idx="9">
                  <c:v>脳血管疾患</c:v>
                </c:pt>
                <c:pt idx="10">
                  <c:v>　[再掲]くも膜下出血</c:v>
                </c:pt>
                <c:pt idx="11">
                  <c:v>　[再掲]脳内出血</c:v>
                </c:pt>
                <c:pt idx="12">
                  <c:v>　[再掲]脳梗塞</c:v>
                </c:pt>
                <c:pt idx="13">
                  <c:v>肺炎</c:v>
                </c:pt>
                <c:pt idx="14">
                  <c:v>慢性閉塞性肺疾患</c:v>
                </c:pt>
              </c:strCache>
            </c:strRef>
          </c:cat>
          <c:val>
            <c:numRef>
              <c:f>女性データ入力!$L$25:$L$39</c:f>
              <c:numCache>
                <c:formatCode>0_ 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2F-4A7F-8E70-36614FC679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1"/>
        <c:overlap val="-20"/>
        <c:axId val="67254528"/>
        <c:axId val="67260416"/>
      </c:barChart>
      <c:lineChart>
        <c:grouping val="standard"/>
        <c:varyColors val="0"/>
        <c:ser>
          <c:idx val="0"/>
          <c:order val="1"/>
          <c:tx>
            <c:strRef>
              <c:f>女性データ入力!$M$3</c:f>
              <c:strCache>
                <c:ptCount val="1"/>
                <c:pt idx="0">
                  <c:v>5年間の標準化死亡比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4"/>
            <c:spPr>
              <a:solidFill>
                <a:srgbClr val="FF0066"/>
              </a:solidFill>
              <a:ln w="0">
                <a:solidFill>
                  <a:srgbClr val="FF0066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女性データ入力!$N$5:$N$19</c:f>
                <c:numCache>
                  <c:formatCode>General</c:formatCode>
                  <c:ptCount val="15"/>
                  <c:pt idx="0">
                    <c:v>1.46981428712466E-2</c:v>
                  </c:pt>
                  <c:pt idx="1">
                    <c:v>5.1384514275029297E-2</c:v>
                  </c:pt>
                  <c:pt idx="2">
                    <c:v>3.8062030283487702E-2</c:v>
                  </c:pt>
                  <c:pt idx="3">
                    <c:v>6.2707372081777693E-2</c:v>
                  </c:pt>
                  <c:pt idx="4">
                    <c:v>3.7663265619243401E-2</c:v>
                  </c:pt>
                  <c:pt idx="5">
                    <c:v>4.6453991274567397E-2</c:v>
                  </c:pt>
                  <c:pt idx="6">
                    <c:v>7.1246854635126797E-2</c:v>
                  </c:pt>
                  <c:pt idx="7">
                    <c:v>1.8130504827831299E-2</c:v>
                  </c:pt>
                  <c:pt idx="8">
                    <c:v>6.3765088640670098E-2</c:v>
                  </c:pt>
                  <c:pt idx="9">
                    <c:v>2.80315339824522E-2</c:v>
                  </c:pt>
                  <c:pt idx="10">
                    <c:v>7.61425024690459E-2</c:v>
                  </c:pt>
                  <c:pt idx="11">
                    <c:v>5.3482142751276898E-2</c:v>
                  </c:pt>
                  <c:pt idx="12">
                    <c:v>3.7360809400783603E-2</c:v>
                  </c:pt>
                  <c:pt idx="13">
                    <c:v>3.7478459298536701E-2</c:v>
                  </c:pt>
                  <c:pt idx="14">
                    <c:v>0.11165889411534199</c:v>
                  </c:pt>
                </c:numCache>
              </c:numRef>
            </c:plus>
            <c:minus>
              <c:numRef>
                <c:f>女性データ入力!$N$5:$N$19</c:f>
                <c:numCache>
                  <c:formatCode>General</c:formatCode>
                  <c:ptCount val="15"/>
                  <c:pt idx="0">
                    <c:v>1.46981428712466E-2</c:v>
                  </c:pt>
                  <c:pt idx="1">
                    <c:v>5.1384514275029297E-2</c:v>
                  </c:pt>
                  <c:pt idx="2">
                    <c:v>3.8062030283487702E-2</c:v>
                  </c:pt>
                  <c:pt idx="3">
                    <c:v>6.2707372081777693E-2</c:v>
                  </c:pt>
                  <c:pt idx="4">
                    <c:v>3.7663265619243401E-2</c:v>
                  </c:pt>
                  <c:pt idx="5">
                    <c:v>4.6453991274567397E-2</c:v>
                  </c:pt>
                  <c:pt idx="6">
                    <c:v>7.1246854635126797E-2</c:v>
                  </c:pt>
                  <c:pt idx="7">
                    <c:v>1.8130504827831299E-2</c:v>
                  </c:pt>
                  <c:pt idx="8">
                    <c:v>6.3765088640670098E-2</c:v>
                  </c:pt>
                  <c:pt idx="9">
                    <c:v>2.80315339824522E-2</c:v>
                  </c:pt>
                  <c:pt idx="10">
                    <c:v>7.61425024690459E-2</c:v>
                  </c:pt>
                  <c:pt idx="11">
                    <c:v>5.3482142751276898E-2</c:v>
                  </c:pt>
                  <c:pt idx="12">
                    <c:v>3.7360809400783603E-2</c:v>
                  </c:pt>
                  <c:pt idx="13">
                    <c:v>3.7478459298536701E-2</c:v>
                  </c:pt>
                  <c:pt idx="14">
                    <c:v>0.11165889411534199</c:v>
                  </c:pt>
                </c:numCache>
              </c:numRef>
            </c:minus>
            <c:spPr>
              <a:ln w="12700"/>
            </c:spPr>
          </c:errBars>
          <c:cat>
            <c:strRef>
              <c:f>女性データ入力!$N$25:$N$39</c:f>
              <c:strCache>
                <c:ptCount val="15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　[再掲]乳房の悪性新生物</c:v>
                </c:pt>
                <c:pt idx="6">
                  <c:v>　[再掲]子宮の悪性新生物</c:v>
                </c:pt>
                <c:pt idx="7">
                  <c:v>心疾患（高血圧性を除く）</c:v>
                </c:pt>
                <c:pt idx="8">
                  <c:v>　[再掲]急性心筋梗塞</c:v>
                </c:pt>
                <c:pt idx="9">
                  <c:v>脳血管疾患</c:v>
                </c:pt>
                <c:pt idx="10">
                  <c:v>　[再掲]くも膜下出血</c:v>
                </c:pt>
                <c:pt idx="11">
                  <c:v>　[再掲]脳内出血</c:v>
                </c:pt>
                <c:pt idx="12">
                  <c:v>　[再掲]脳梗塞</c:v>
                </c:pt>
                <c:pt idx="13">
                  <c:v>肺炎</c:v>
                </c:pt>
                <c:pt idx="14">
                  <c:v>慢性閉塞性肺疾患</c:v>
                </c:pt>
              </c:strCache>
            </c:strRef>
          </c:cat>
          <c:val>
            <c:numRef>
              <c:f>女性データ入力!$M$5:$M$19</c:f>
              <c:numCache>
                <c:formatCode>General</c:formatCode>
                <c:ptCount val="15"/>
                <c:pt idx="0">
                  <c:v>1.0044252286300499</c:v>
                </c:pt>
                <c:pt idx="1">
                  <c:v>1.0982842222484399</c:v>
                </c:pt>
                <c:pt idx="2">
                  <c:v>1.0343453038581101</c:v>
                </c:pt>
                <c:pt idx="3">
                  <c:v>0.93001699318773301</c:v>
                </c:pt>
                <c:pt idx="4">
                  <c:v>0.93824233969682702</c:v>
                </c:pt>
                <c:pt idx="5">
                  <c:v>0.96768667880118997</c:v>
                </c:pt>
                <c:pt idx="6">
                  <c:v>1.0390122143384</c:v>
                </c:pt>
                <c:pt idx="7">
                  <c:v>1.05825533999119</c:v>
                </c:pt>
                <c:pt idx="8">
                  <c:v>1.5000596407520099</c:v>
                </c:pt>
                <c:pt idx="9">
                  <c:v>1.20194721712983</c:v>
                </c:pt>
                <c:pt idx="10">
                  <c:v>1.2061729695304899</c:v>
                </c:pt>
                <c:pt idx="11">
                  <c:v>1.20433471134945</c:v>
                </c:pt>
                <c:pt idx="12">
                  <c:v>1.1958804052171099</c:v>
                </c:pt>
                <c:pt idx="13">
                  <c:v>1.35831119754357</c:v>
                </c:pt>
                <c:pt idx="14">
                  <c:v>0.98012870014127296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B2F-4A7F-8E70-36614FC67926}"/>
            </c:ext>
          </c:extLst>
        </c:ser>
        <c:ser>
          <c:idx val="4"/>
          <c:order val="4"/>
          <c:tx>
            <c:strRef>
              <c:f>女性データ入力!$M$23</c:f>
              <c:strCache>
                <c:ptCount val="1"/>
                <c:pt idx="0">
                  <c:v>SMR
基準線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trendline>
            <c:trendlineType val="linear"/>
            <c:forward val="0.5"/>
            <c:backward val="0.5"/>
            <c:dispRSqr val="0"/>
            <c:dispEq val="0"/>
          </c:trendline>
          <c:cat>
            <c:strRef>
              <c:f>女性データ入力!$N$25:$N$39</c:f>
              <c:strCache>
                <c:ptCount val="15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　[再掲]乳房の悪性新生物</c:v>
                </c:pt>
                <c:pt idx="6">
                  <c:v>　[再掲]子宮の悪性新生物</c:v>
                </c:pt>
                <c:pt idx="7">
                  <c:v>心疾患（高血圧性を除く）</c:v>
                </c:pt>
                <c:pt idx="8">
                  <c:v>　[再掲]急性心筋梗塞</c:v>
                </c:pt>
                <c:pt idx="9">
                  <c:v>脳血管疾患</c:v>
                </c:pt>
                <c:pt idx="10">
                  <c:v>　[再掲]くも膜下出血</c:v>
                </c:pt>
                <c:pt idx="11">
                  <c:v>　[再掲]脳内出血</c:v>
                </c:pt>
                <c:pt idx="12">
                  <c:v>　[再掲]脳梗塞</c:v>
                </c:pt>
                <c:pt idx="13">
                  <c:v>肺炎</c:v>
                </c:pt>
                <c:pt idx="14">
                  <c:v>慢性閉塞性肺疾患</c:v>
                </c:pt>
              </c:strCache>
            </c:strRef>
          </c:cat>
          <c:val>
            <c:numRef>
              <c:f>女性データ入力!$M$25:$M$39</c:f>
              <c:numCache>
                <c:formatCode>0.0_ </c:formatCode>
                <c:ptCount val="1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B2F-4A7F-8E70-36614FC679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263488"/>
        <c:axId val="67261952"/>
      </c:lineChart>
      <c:catAx>
        <c:axId val="672545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>
            <a:solidFill>
              <a:prstClr val="black"/>
            </a:solidFill>
          </a:ln>
        </c:spPr>
        <c:txPr>
          <a:bodyPr rot="0" vert="eaVert"/>
          <a:lstStyle/>
          <a:p>
            <a:pPr>
              <a:defRPr sz="1000"/>
            </a:pPr>
            <a:endParaRPr lang="ja-JP"/>
          </a:p>
        </c:txPr>
        <c:crossAx val="67260416"/>
        <c:crosses val="autoZero"/>
        <c:auto val="1"/>
        <c:lblAlgn val="ctr"/>
        <c:lblOffset val="100"/>
        <c:tickLblSkip val="1"/>
        <c:noMultiLvlLbl val="0"/>
      </c:catAx>
      <c:valAx>
        <c:axId val="67260416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>
            <a:solidFill>
              <a:prstClr val="black"/>
            </a:solidFill>
          </a:ln>
        </c:spPr>
        <c:crossAx val="67254528"/>
        <c:crosses val="autoZero"/>
        <c:crossBetween val="between"/>
      </c:valAx>
      <c:valAx>
        <c:axId val="67261952"/>
        <c:scaling>
          <c:orientation val="minMax"/>
          <c:max val="3"/>
          <c:min val="0"/>
        </c:scaling>
        <c:delete val="0"/>
        <c:axPos val="r"/>
        <c:numFmt formatCode="0.0_ " sourceLinked="0"/>
        <c:majorTickMark val="in"/>
        <c:minorTickMark val="none"/>
        <c:tickLblPos val="nextTo"/>
        <c:spPr>
          <a:ln>
            <a:solidFill>
              <a:prstClr val="black"/>
            </a:solidFill>
          </a:ln>
        </c:spPr>
        <c:crossAx val="67263488"/>
        <c:crosses val="max"/>
        <c:crossBetween val="between"/>
        <c:majorUnit val="0.5"/>
      </c:valAx>
      <c:catAx>
        <c:axId val="6726348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67261952"/>
        <c:crosses val="max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50000000000002" l="0.70000000000000062" r="0.70000000000000062" t="0.750000000000002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448810532277874"/>
          <c:y val="3.16480023330417E-2"/>
          <c:w val="0.73223151007089138"/>
          <c:h val="0.9367148758523575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男性データ入力!$J$3</c:f>
              <c:strCache>
                <c:ptCount val="1"/>
                <c:pt idx="0">
                  <c:v>5年間の死亡数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男性データ入力!$N$23:$N$35</c:f>
              <c:strCache>
                <c:ptCount val="13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心疾患（高血圧性を除く）</c:v>
                </c:pt>
                <c:pt idx="6">
                  <c:v>　[再掲]急性心筋梗塞</c:v>
                </c:pt>
                <c:pt idx="7">
                  <c:v>脳血管疾患</c:v>
                </c:pt>
                <c:pt idx="8">
                  <c:v>　[再掲]くも膜下出血</c:v>
                </c:pt>
                <c:pt idx="9">
                  <c:v>　[再掲]脳内出血</c:v>
                </c:pt>
                <c:pt idx="10">
                  <c:v>　[再掲]脳梗塞</c:v>
                </c:pt>
                <c:pt idx="11">
                  <c:v>肺炎</c:v>
                </c:pt>
                <c:pt idx="12">
                  <c:v>慢性閉塞性肺疾患</c:v>
                </c:pt>
              </c:strCache>
            </c:strRef>
          </c:cat>
          <c:val>
            <c:numRef>
              <c:f>男性データ入力!$J$5:$J$17</c:f>
              <c:numCache>
                <c:formatCode>General</c:formatCode>
                <c:ptCount val="13"/>
                <c:pt idx="0">
                  <c:v>27008</c:v>
                </c:pt>
                <c:pt idx="1">
                  <c:v>3695</c:v>
                </c:pt>
                <c:pt idx="2">
                  <c:v>3661</c:v>
                </c:pt>
                <c:pt idx="3">
                  <c:v>1819</c:v>
                </c:pt>
                <c:pt idx="4">
                  <c:v>6442</c:v>
                </c:pt>
                <c:pt idx="5">
                  <c:v>12711</c:v>
                </c:pt>
                <c:pt idx="6">
                  <c:v>3458</c:v>
                </c:pt>
                <c:pt idx="7">
                  <c:v>7567</c:v>
                </c:pt>
                <c:pt idx="8">
                  <c:v>707</c:v>
                </c:pt>
                <c:pt idx="9">
                  <c:v>2802</c:v>
                </c:pt>
                <c:pt idx="10">
                  <c:v>3753</c:v>
                </c:pt>
                <c:pt idx="11">
                  <c:v>6344</c:v>
                </c:pt>
                <c:pt idx="12">
                  <c:v>1669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BA-460B-835E-EE76CAB5414E}"/>
            </c:ext>
          </c:extLst>
        </c:ser>
        <c:ser>
          <c:idx val="2"/>
          <c:order val="2"/>
          <c:tx>
            <c:strRef>
              <c:f>男性データ入力!$K$21</c:f>
              <c:strCache>
                <c:ptCount val="1"/>
                <c:pt idx="0">
                  <c:v>グラフ用
ダミーデータ1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strRef>
              <c:f>男性データ入力!$N$23:$N$35</c:f>
              <c:strCache>
                <c:ptCount val="13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心疾患（高血圧性を除く）</c:v>
                </c:pt>
                <c:pt idx="6">
                  <c:v>　[再掲]急性心筋梗塞</c:v>
                </c:pt>
                <c:pt idx="7">
                  <c:v>脳血管疾患</c:v>
                </c:pt>
                <c:pt idx="8">
                  <c:v>　[再掲]くも膜下出血</c:v>
                </c:pt>
                <c:pt idx="9">
                  <c:v>　[再掲]脳内出血</c:v>
                </c:pt>
                <c:pt idx="10">
                  <c:v>　[再掲]脳梗塞</c:v>
                </c:pt>
                <c:pt idx="11">
                  <c:v>肺炎</c:v>
                </c:pt>
                <c:pt idx="12">
                  <c:v>慢性閉塞性肺疾患</c:v>
                </c:pt>
              </c:strCache>
            </c:strRef>
          </c:cat>
          <c:val>
            <c:numRef>
              <c:f>男性データ入力!$K$23:$K$35</c:f>
              <c:numCache>
                <c:formatCode>0_ 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BA-460B-835E-EE76CAB5414E}"/>
            </c:ext>
          </c:extLst>
        </c:ser>
        <c:ser>
          <c:idx val="3"/>
          <c:order val="3"/>
          <c:tx>
            <c:strRef>
              <c:f>男性データ入力!$L$21</c:f>
              <c:strCache>
                <c:ptCount val="1"/>
                <c:pt idx="0">
                  <c:v>グラフ用
ダミーデータ2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strRef>
              <c:f>男性データ入力!$N$23:$N$35</c:f>
              <c:strCache>
                <c:ptCount val="13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心疾患（高血圧性を除く）</c:v>
                </c:pt>
                <c:pt idx="6">
                  <c:v>　[再掲]急性心筋梗塞</c:v>
                </c:pt>
                <c:pt idx="7">
                  <c:v>脳血管疾患</c:v>
                </c:pt>
                <c:pt idx="8">
                  <c:v>　[再掲]くも膜下出血</c:v>
                </c:pt>
                <c:pt idx="9">
                  <c:v>　[再掲]脳内出血</c:v>
                </c:pt>
                <c:pt idx="10">
                  <c:v>　[再掲]脳梗塞</c:v>
                </c:pt>
                <c:pt idx="11">
                  <c:v>肺炎</c:v>
                </c:pt>
                <c:pt idx="12">
                  <c:v>慢性閉塞性肺疾患</c:v>
                </c:pt>
              </c:strCache>
            </c:strRef>
          </c:cat>
          <c:val>
            <c:numRef>
              <c:f>男性データ入力!$L$23:$L$35</c:f>
              <c:numCache>
                <c:formatCode>0_ 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BA-460B-835E-EE76CAB541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1"/>
        <c:overlap val="-20"/>
        <c:axId val="67589248"/>
        <c:axId val="67590784"/>
      </c:barChart>
      <c:lineChart>
        <c:grouping val="standard"/>
        <c:varyColors val="0"/>
        <c:ser>
          <c:idx val="0"/>
          <c:order val="1"/>
          <c:tx>
            <c:strRef>
              <c:f>男性データ入力!$M$3</c:f>
              <c:strCache>
                <c:ptCount val="1"/>
                <c:pt idx="0">
                  <c:v>5年間の標準化死亡比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rgbClr val="0070C0">
                  <a:alpha val="95000"/>
                </a:srgbClr>
              </a:solidFill>
              <a:ln w="0">
                <a:solidFill>
                  <a:srgbClr val="0070C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男性データ入力!$N$5:$N$17</c:f>
                <c:numCache>
                  <c:formatCode>General</c:formatCode>
                  <c:ptCount val="13"/>
                  <c:pt idx="0">
                    <c:v>1.2005574685495599E-2</c:v>
                  </c:pt>
                  <c:pt idx="1">
                    <c:v>3.6538778539513601E-2</c:v>
                  </c:pt>
                  <c:pt idx="2">
                    <c:v>3.5130060723566101E-2</c:v>
                  </c:pt>
                  <c:pt idx="3">
                    <c:v>4.3215130557547297E-2</c:v>
                  </c:pt>
                  <c:pt idx="4">
                    <c:v>2.4290182706629498E-2</c:v>
                  </c:pt>
                  <c:pt idx="5">
                    <c:v>1.7677836502476198E-2</c:v>
                  </c:pt>
                  <c:pt idx="6">
                    <c:v>5.2493327822206802E-2</c:v>
                  </c:pt>
                  <c:pt idx="7">
                    <c:v>2.7676646622017801E-2</c:v>
                  </c:pt>
                  <c:pt idx="8">
                    <c:v>0.10339584711951701</c:v>
                  </c:pt>
                  <c:pt idx="9">
                    <c:v>4.7948197012363698E-2</c:v>
                  </c:pt>
                  <c:pt idx="10">
                    <c:v>3.6121423130005E-2</c:v>
                  </c:pt>
                  <c:pt idx="11">
                    <c:v>2.9447084298255901E-2</c:v>
                  </c:pt>
                  <c:pt idx="12">
                    <c:v>4.8085954100941998E-2</c:v>
                  </c:pt>
                </c:numCache>
              </c:numRef>
            </c:plus>
            <c:minus>
              <c:numRef>
                <c:f>男性データ入力!$N$5:$N$17</c:f>
                <c:numCache>
                  <c:formatCode>General</c:formatCode>
                  <c:ptCount val="13"/>
                  <c:pt idx="0">
                    <c:v>1.2005574685495599E-2</c:v>
                  </c:pt>
                  <c:pt idx="1">
                    <c:v>3.6538778539513601E-2</c:v>
                  </c:pt>
                  <c:pt idx="2">
                    <c:v>3.5130060723566101E-2</c:v>
                  </c:pt>
                  <c:pt idx="3">
                    <c:v>4.3215130557547297E-2</c:v>
                  </c:pt>
                  <c:pt idx="4">
                    <c:v>2.4290182706629498E-2</c:v>
                  </c:pt>
                  <c:pt idx="5">
                    <c:v>1.7677836502476198E-2</c:v>
                  </c:pt>
                  <c:pt idx="6">
                    <c:v>5.2493327822206802E-2</c:v>
                  </c:pt>
                  <c:pt idx="7">
                    <c:v>2.7676646622017801E-2</c:v>
                  </c:pt>
                  <c:pt idx="8">
                    <c:v>0.10339584711951701</c:v>
                  </c:pt>
                  <c:pt idx="9">
                    <c:v>4.7948197012363698E-2</c:v>
                  </c:pt>
                  <c:pt idx="10">
                    <c:v>3.6121423130005E-2</c:v>
                  </c:pt>
                  <c:pt idx="11">
                    <c:v>2.9447084298255901E-2</c:v>
                  </c:pt>
                  <c:pt idx="12">
                    <c:v>4.8085954100941998E-2</c:v>
                  </c:pt>
                </c:numCache>
              </c:numRef>
            </c:minus>
            <c:spPr>
              <a:ln w="15875"/>
            </c:spPr>
          </c:errBars>
          <c:cat>
            <c:strRef>
              <c:f>男性データ入力!$N$23:$N$35</c:f>
              <c:strCache>
                <c:ptCount val="13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心疾患（高血圧性を除く）</c:v>
                </c:pt>
                <c:pt idx="6">
                  <c:v>　[再掲]急性心筋梗塞</c:v>
                </c:pt>
                <c:pt idx="7">
                  <c:v>脳血管疾患</c:v>
                </c:pt>
                <c:pt idx="8">
                  <c:v>　[再掲]くも膜下出血</c:v>
                </c:pt>
                <c:pt idx="9">
                  <c:v>　[再掲]脳内出血</c:v>
                </c:pt>
                <c:pt idx="10">
                  <c:v>　[再掲]脳梗塞</c:v>
                </c:pt>
                <c:pt idx="11">
                  <c:v>肺炎</c:v>
                </c:pt>
                <c:pt idx="12">
                  <c:v>慢性閉塞性肺疾患</c:v>
                </c:pt>
              </c:strCache>
            </c:strRef>
          </c:cat>
          <c:val>
            <c:numRef>
              <c:f>男性データ入力!$M$5:$M$17</c:f>
              <c:numCache>
                <c:formatCode>General</c:formatCode>
                <c:ptCount val="13"/>
                <c:pt idx="0">
                  <c:v>1.0066374765691699</c:v>
                </c:pt>
                <c:pt idx="1">
                  <c:v>1.1331963713250099</c:v>
                </c:pt>
                <c:pt idx="2">
                  <c:v>1.0844828627208101</c:v>
                </c:pt>
                <c:pt idx="3">
                  <c:v>0.94036424447800004</c:v>
                </c:pt>
                <c:pt idx="4">
                  <c:v>0.99468385855449204</c:v>
                </c:pt>
                <c:pt idx="5">
                  <c:v>1.01686406700912</c:v>
                </c:pt>
                <c:pt idx="6">
                  <c:v>1.5749273643124999</c:v>
                </c:pt>
                <c:pt idx="7">
                  <c:v>1.2283418942464199</c:v>
                </c:pt>
                <c:pt idx="8">
                  <c:v>1.40267394928883</c:v>
                </c:pt>
                <c:pt idx="9">
                  <c:v>1.29494187559769</c:v>
                </c:pt>
                <c:pt idx="10">
                  <c:v>1.12901071426485</c:v>
                </c:pt>
                <c:pt idx="11">
                  <c:v>1.19665184681285</c:v>
                </c:pt>
                <c:pt idx="12">
                  <c:v>1.0022829314688799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1BA-460B-835E-EE76CAB5414E}"/>
            </c:ext>
          </c:extLst>
        </c:ser>
        <c:ser>
          <c:idx val="4"/>
          <c:order val="4"/>
          <c:tx>
            <c:strRef>
              <c:f>男性データ入力!$M$21</c:f>
              <c:strCache>
                <c:ptCount val="1"/>
                <c:pt idx="0">
                  <c:v>SMR
基準線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trendline>
            <c:trendlineType val="linear"/>
            <c:forward val="0.5"/>
            <c:backward val="0.5"/>
            <c:dispRSqr val="0"/>
            <c:dispEq val="0"/>
          </c:trendline>
          <c:cat>
            <c:strRef>
              <c:f>男性データ入力!$N$23:$N$35</c:f>
              <c:strCache>
                <c:ptCount val="13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心疾患（高血圧性を除く）</c:v>
                </c:pt>
                <c:pt idx="6">
                  <c:v>　[再掲]急性心筋梗塞</c:v>
                </c:pt>
                <c:pt idx="7">
                  <c:v>脳血管疾患</c:v>
                </c:pt>
                <c:pt idx="8">
                  <c:v>　[再掲]くも膜下出血</c:v>
                </c:pt>
                <c:pt idx="9">
                  <c:v>　[再掲]脳内出血</c:v>
                </c:pt>
                <c:pt idx="10">
                  <c:v>　[再掲]脳梗塞</c:v>
                </c:pt>
                <c:pt idx="11">
                  <c:v>肺炎</c:v>
                </c:pt>
                <c:pt idx="12">
                  <c:v>慢性閉塞性肺疾患</c:v>
                </c:pt>
              </c:strCache>
            </c:strRef>
          </c:cat>
          <c:val>
            <c:numRef>
              <c:f>男性データ入力!$M$23:$M$35</c:f>
              <c:numCache>
                <c:formatCode>0.0_ </c:formatCode>
                <c:ptCount val="13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1BA-460B-835E-EE76CAB541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614592"/>
        <c:axId val="67613056"/>
      </c:lineChart>
      <c:catAx>
        <c:axId val="675892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one"/>
        <c:spPr>
          <a:ln>
            <a:solidFill>
              <a:prstClr val="black"/>
            </a:solidFill>
          </a:ln>
        </c:spPr>
        <c:txPr>
          <a:bodyPr rot="0" vert="eaVert"/>
          <a:lstStyle/>
          <a:p>
            <a:pPr>
              <a:defRPr sz="1000"/>
            </a:pPr>
            <a:endParaRPr lang="ja-JP"/>
          </a:p>
        </c:txPr>
        <c:crossAx val="67590784"/>
        <c:crosses val="autoZero"/>
        <c:auto val="1"/>
        <c:lblAlgn val="ctr"/>
        <c:lblOffset val="100"/>
        <c:tickLblSkip val="1"/>
        <c:noMultiLvlLbl val="0"/>
      </c:catAx>
      <c:valAx>
        <c:axId val="67590784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>
            <a:solidFill>
              <a:prstClr val="black"/>
            </a:solidFill>
          </a:ln>
        </c:spPr>
        <c:txPr>
          <a:bodyPr/>
          <a:lstStyle/>
          <a:p>
            <a:pPr>
              <a:defRPr sz="1400"/>
            </a:pPr>
            <a:endParaRPr lang="ja-JP"/>
          </a:p>
        </c:txPr>
        <c:crossAx val="67589248"/>
        <c:crosses val="autoZero"/>
        <c:crossBetween val="between"/>
      </c:valAx>
      <c:valAx>
        <c:axId val="67613056"/>
        <c:scaling>
          <c:orientation val="minMax"/>
          <c:max val="3"/>
          <c:min val="0"/>
        </c:scaling>
        <c:delete val="0"/>
        <c:axPos val="r"/>
        <c:numFmt formatCode="0.0_ " sourceLinked="0"/>
        <c:majorTickMark val="in"/>
        <c:minorTickMark val="none"/>
        <c:tickLblPos val="nextTo"/>
        <c:spPr>
          <a:ln>
            <a:solidFill>
              <a:prstClr val="black"/>
            </a:solidFill>
          </a:ln>
        </c:spPr>
        <c:txPr>
          <a:bodyPr/>
          <a:lstStyle/>
          <a:p>
            <a:pPr>
              <a:defRPr sz="1400"/>
            </a:pPr>
            <a:endParaRPr lang="ja-JP"/>
          </a:p>
        </c:txPr>
        <c:crossAx val="67614592"/>
        <c:crosses val="max"/>
        <c:crossBetween val="between"/>
        <c:majorUnit val="0.5"/>
      </c:valAx>
      <c:catAx>
        <c:axId val="6761459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67613056"/>
        <c:crosses val="max"/>
        <c:auto val="1"/>
        <c:lblAlgn val="ctr"/>
        <c:lblOffset val="100"/>
        <c:noMultiLvlLbl val="0"/>
      </c:cat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244" l="0.70000000000000062" r="0.70000000000000062" t="0.75000000000000244" header="0.30000000000000032" footer="0.30000000000000032"/>
    <c:pageSetup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702787618949912"/>
          <c:y val="3.1487114107240415E-2"/>
          <c:w val="0.7399093739056376"/>
          <c:h val="0.9333408965156474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女性データ入力!$J$3</c:f>
              <c:strCache>
                <c:ptCount val="1"/>
                <c:pt idx="0">
                  <c:v>5年間の死亡数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女性データ入力!$N$25:$N$39</c:f>
              <c:strCache>
                <c:ptCount val="15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　[再掲]乳房の悪性新生物</c:v>
                </c:pt>
                <c:pt idx="6">
                  <c:v>　[再掲]子宮の悪性新生物</c:v>
                </c:pt>
                <c:pt idx="7">
                  <c:v>心疾患（高血圧性を除く）</c:v>
                </c:pt>
                <c:pt idx="8">
                  <c:v>　[再掲]急性心筋梗塞</c:v>
                </c:pt>
                <c:pt idx="9">
                  <c:v>脳血管疾患</c:v>
                </c:pt>
                <c:pt idx="10">
                  <c:v>　[再掲]くも膜下出血</c:v>
                </c:pt>
                <c:pt idx="11">
                  <c:v>　[再掲]脳内出血</c:v>
                </c:pt>
                <c:pt idx="12">
                  <c:v>　[再掲]脳梗塞</c:v>
                </c:pt>
                <c:pt idx="13">
                  <c:v>肺炎</c:v>
                </c:pt>
                <c:pt idx="14">
                  <c:v>慢性閉塞性肺疾患</c:v>
                </c:pt>
              </c:strCache>
            </c:strRef>
          </c:cat>
          <c:val>
            <c:numRef>
              <c:f>女性データ入力!$J$5:$J$19</c:f>
              <c:numCache>
                <c:formatCode>General</c:formatCode>
                <c:ptCount val="15"/>
                <c:pt idx="0">
                  <c:v>17940</c:v>
                </c:pt>
                <c:pt idx="1">
                  <c:v>1755</c:v>
                </c:pt>
                <c:pt idx="2">
                  <c:v>2837</c:v>
                </c:pt>
                <c:pt idx="3">
                  <c:v>845</c:v>
                </c:pt>
                <c:pt idx="4">
                  <c:v>2384</c:v>
                </c:pt>
                <c:pt idx="5">
                  <c:v>1667</c:v>
                </c:pt>
                <c:pt idx="6">
                  <c:v>817</c:v>
                </c:pt>
                <c:pt idx="7">
                  <c:v>13088</c:v>
                </c:pt>
                <c:pt idx="8">
                  <c:v>2126</c:v>
                </c:pt>
                <c:pt idx="9">
                  <c:v>7063</c:v>
                </c:pt>
                <c:pt idx="10">
                  <c:v>964</c:v>
                </c:pt>
                <c:pt idx="11">
                  <c:v>1948</c:v>
                </c:pt>
                <c:pt idx="12">
                  <c:v>3936</c:v>
                </c:pt>
                <c:pt idx="13">
                  <c:v>5046</c:v>
                </c:pt>
                <c:pt idx="14">
                  <c:v>296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66-4484-8FA1-CF52EAD11614}"/>
            </c:ext>
          </c:extLst>
        </c:ser>
        <c:ser>
          <c:idx val="2"/>
          <c:order val="2"/>
          <c:tx>
            <c:strRef>
              <c:f>女性データ入力!$K$23</c:f>
              <c:strCache>
                <c:ptCount val="1"/>
                <c:pt idx="0">
                  <c:v>グラフ用
ダミーデータ1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strRef>
              <c:f>女性データ入力!$N$25:$N$39</c:f>
              <c:strCache>
                <c:ptCount val="15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　[再掲]乳房の悪性新生物</c:v>
                </c:pt>
                <c:pt idx="6">
                  <c:v>　[再掲]子宮の悪性新生物</c:v>
                </c:pt>
                <c:pt idx="7">
                  <c:v>心疾患（高血圧性を除く）</c:v>
                </c:pt>
                <c:pt idx="8">
                  <c:v>　[再掲]急性心筋梗塞</c:v>
                </c:pt>
                <c:pt idx="9">
                  <c:v>脳血管疾患</c:v>
                </c:pt>
                <c:pt idx="10">
                  <c:v>　[再掲]くも膜下出血</c:v>
                </c:pt>
                <c:pt idx="11">
                  <c:v>　[再掲]脳内出血</c:v>
                </c:pt>
                <c:pt idx="12">
                  <c:v>　[再掲]脳梗塞</c:v>
                </c:pt>
                <c:pt idx="13">
                  <c:v>肺炎</c:v>
                </c:pt>
                <c:pt idx="14">
                  <c:v>慢性閉塞性肺疾患</c:v>
                </c:pt>
              </c:strCache>
            </c:strRef>
          </c:cat>
          <c:val>
            <c:numRef>
              <c:f>女性データ入力!$K$25:$K$39</c:f>
              <c:numCache>
                <c:formatCode>0_ 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66-4484-8FA1-CF52EAD11614}"/>
            </c:ext>
          </c:extLst>
        </c:ser>
        <c:ser>
          <c:idx val="3"/>
          <c:order val="3"/>
          <c:tx>
            <c:strRef>
              <c:f>女性データ入力!$L$23</c:f>
              <c:strCache>
                <c:ptCount val="1"/>
                <c:pt idx="0">
                  <c:v>グラフ用
ダミーデータ2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strRef>
              <c:f>女性データ入力!$N$25:$N$39</c:f>
              <c:strCache>
                <c:ptCount val="15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　[再掲]乳房の悪性新生物</c:v>
                </c:pt>
                <c:pt idx="6">
                  <c:v>　[再掲]子宮の悪性新生物</c:v>
                </c:pt>
                <c:pt idx="7">
                  <c:v>心疾患（高血圧性を除く）</c:v>
                </c:pt>
                <c:pt idx="8">
                  <c:v>　[再掲]急性心筋梗塞</c:v>
                </c:pt>
                <c:pt idx="9">
                  <c:v>脳血管疾患</c:v>
                </c:pt>
                <c:pt idx="10">
                  <c:v>　[再掲]くも膜下出血</c:v>
                </c:pt>
                <c:pt idx="11">
                  <c:v>　[再掲]脳内出血</c:v>
                </c:pt>
                <c:pt idx="12">
                  <c:v>　[再掲]脳梗塞</c:v>
                </c:pt>
                <c:pt idx="13">
                  <c:v>肺炎</c:v>
                </c:pt>
                <c:pt idx="14">
                  <c:v>慢性閉塞性肺疾患</c:v>
                </c:pt>
              </c:strCache>
            </c:strRef>
          </c:cat>
          <c:val>
            <c:numRef>
              <c:f>女性データ入力!$L$25:$L$39</c:f>
              <c:numCache>
                <c:formatCode>0_ 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66-4484-8FA1-CF52EAD116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1"/>
        <c:overlap val="-20"/>
        <c:axId val="67444096"/>
        <c:axId val="67449984"/>
      </c:barChart>
      <c:lineChart>
        <c:grouping val="standard"/>
        <c:varyColors val="0"/>
        <c:ser>
          <c:idx val="0"/>
          <c:order val="1"/>
          <c:tx>
            <c:strRef>
              <c:f>女性データ入力!$M$3</c:f>
              <c:strCache>
                <c:ptCount val="1"/>
                <c:pt idx="0">
                  <c:v>5年間の標準化死亡比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rgbClr val="FF0066">
                  <a:alpha val="95000"/>
                </a:srgbClr>
              </a:solidFill>
              <a:ln w="0">
                <a:solidFill>
                  <a:srgbClr val="FF0066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女性データ入力!$N$5:$N$19</c:f>
                <c:numCache>
                  <c:formatCode>General</c:formatCode>
                  <c:ptCount val="15"/>
                  <c:pt idx="0">
                    <c:v>1.46981428712466E-2</c:v>
                  </c:pt>
                  <c:pt idx="1">
                    <c:v>5.1384514275029297E-2</c:v>
                  </c:pt>
                  <c:pt idx="2">
                    <c:v>3.8062030283487702E-2</c:v>
                  </c:pt>
                  <c:pt idx="3">
                    <c:v>6.2707372081777693E-2</c:v>
                  </c:pt>
                  <c:pt idx="4">
                    <c:v>3.7663265619243401E-2</c:v>
                  </c:pt>
                  <c:pt idx="5">
                    <c:v>4.6453991274567397E-2</c:v>
                  </c:pt>
                  <c:pt idx="6">
                    <c:v>7.1246854635126797E-2</c:v>
                  </c:pt>
                  <c:pt idx="7">
                    <c:v>1.8130504827831299E-2</c:v>
                  </c:pt>
                  <c:pt idx="8">
                    <c:v>6.3765088640670098E-2</c:v>
                  </c:pt>
                  <c:pt idx="9">
                    <c:v>2.80315339824522E-2</c:v>
                  </c:pt>
                  <c:pt idx="10">
                    <c:v>7.61425024690459E-2</c:v>
                  </c:pt>
                  <c:pt idx="11">
                    <c:v>5.3482142751276898E-2</c:v>
                  </c:pt>
                  <c:pt idx="12">
                    <c:v>3.7360809400783603E-2</c:v>
                  </c:pt>
                  <c:pt idx="13">
                    <c:v>3.7478459298536701E-2</c:v>
                  </c:pt>
                  <c:pt idx="14">
                    <c:v>0.11165889411534199</c:v>
                  </c:pt>
                </c:numCache>
              </c:numRef>
            </c:plus>
            <c:minus>
              <c:numRef>
                <c:f>女性データ入力!$N$5:$N$19</c:f>
                <c:numCache>
                  <c:formatCode>General</c:formatCode>
                  <c:ptCount val="15"/>
                  <c:pt idx="0">
                    <c:v>1.46981428712466E-2</c:v>
                  </c:pt>
                  <c:pt idx="1">
                    <c:v>5.1384514275029297E-2</c:v>
                  </c:pt>
                  <c:pt idx="2">
                    <c:v>3.8062030283487702E-2</c:v>
                  </c:pt>
                  <c:pt idx="3">
                    <c:v>6.2707372081777693E-2</c:v>
                  </c:pt>
                  <c:pt idx="4">
                    <c:v>3.7663265619243401E-2</c:v>
                  </c:pt>
                  <c:pt idx="5">
                    <c:v>4.6453991274567397E-2</c:v>
                  </c:pt>
                  <c:pt idx="6">
                    <c:v>7.1246854635126797E-2</c:v>
                  </c:pt>
                  <c:pt idx="7">
                    <c:v>1.8130504827831299E-2</c:v>
                  </c:pt>
                  <c:pt idx="8">
                    <c:v>6.3765088640670098E-2</c:v>
                  </c:pt>
                  <c:pt idx="9">
                    <c:v>2.80315339824522E-2</c:v>
                  </c:pt>
                  <c:pt idx="10">
                    <c:v>7.61425024690459E-2</c:v>
                  </c:pt>
                  <c:pt idx="11">
                    <c:v>5.3482142751276898E-2</c:v>
                  </c:pt>
                  <c:pt idx="12">
                    <c:v>3.7360809400783603E-2</c:v>
                  </c:pt>
                  <c:pt idx="13">
                    <c:v>3.7478459298536701E-2</c:v>
                  </c:pt>
                  <c:pt idx="14">
                    <c:v>0.11165889411534199</c:v>
                  </c:pt>
                </c:numCache>
              </c:numRef>
            </c:minus>
            <c:spPr>
              <a:ln w="15875"/>
            </c:spPr>
          </c:errBars>
          <c:cat>
            <c:strRef>
              <c:f>女性データ入力!$N$25:$N$39</c:f>
              <c:strCache>
                <c:ptCount val="15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　[再掲]乳房の悪性新生物</c:v>
                </c:pt>
                <c:pt idx="6">
                  <c:v>　[再掲]子宮の悪性新生物</c:v>
                </c:pt>
                <c:pt idx="7">
                  <c:v>心疾患（高血圧性を除く）</c:v>
                </c:pt>
                <c:pt idx="8">
                  <c:v>　[再掲]急性心筋梗塞</c:v>
                </c:pt>
                <c:pt idx="9">
                  <c:v>脳血管疾患</c:v>
                </c:pt>
                <c:pt idx="10">
                  <c:v>　[再掲]くも膜下出血</c:v>
                </c:pt>
                <c:pt idx="11">
                  <c:v>　[再掲]脳内出血</c:v>
                </c:pt>
                <c:pt idx="12">
                  <c:v>　[再掲]脳梗塞</c:v>
                </c:pt>
                <c:pt idx="13">
                  <c:v>肺炎</c:v>
                </c:pt>
                <c:pt idx="14">
                  <c:v>慢性閉塞性肺疾患</c:v>
                </c:pt>
              </c:strCache>
            </c:strRef>
          </c:cat>
          <c:val>
            <c:numRef>
              <c:f>女性データ入力!$M$5:$M$19</c:f>
              <c:numCache>
                <c:formatCode>General</c:formatCode>
                <c:ptCount val="15"/>
                <c:pt idx="0">
                  <c:v>1.0044252286300499</c:v>
                </c:pt>
                <c:pt idx="1">
                  <c:v>1.0982842222484399</c:v>
                </c:pt>
                <c:pt idx="2">
                  <c:v>1.0343453038581101</c:v>
                </c:pt>
                <c:pt idx="3">
                  <c:v>0.93001699318773301</c:v>
                </c:pt>
                <c:pt idx="4">
                  <c:v>0.93824233969682702</c:v>
                </c:pt>
                <c:pt idx="5">
                  <c:v>0.96768667880118997</c:v>
                </c:pt>
                <c:pt idx="6">
                  <c:v>1.0390122143384</c:v>
                </c:pt>
                <c:pt idx="7">
                  <c:v>1.05825533999119</c:v>
                </c:pt>
                <c:pt idx="8">
                  <c:v>1.5000596407520099</c:v>
                </c:pt>
                <c:pt idx="9">
                  <c:v>1.20194721712983</c:v>
                </c:pt>
                <c:pt idx="10">
                  <c:v>1.2061729695304899</c:v>
                </c:pt>
                <c:pt idx="11">
                  <c:v>1.20433471134945</c:v>
                </c:pt>
                <c:pt idx="12">
                  <c:v>1.1958804052171099</c:v>
                </c:pt>
                <c:pt idx="13">
                  <c:v>1.35831119754357</c:v>
                </c:pt>
                <c:pt idx="14">
                  <c:v>0.98012870014127296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766-4484-8FA1-CF52EAD11614}"/>
            </c:ext>
          </c:extLst>
        </c:ser>
        <c:ser>
          <c:idx val="4"/>
          <c:order val="4"/>
          <c:tx>
            <c:strRef>
              <c:f>女性データ入力!$M$23</c:f>
              <c:strCache>
                <c:ptCount val="1"/>
                <c:pt idx="0">
                  <c:v>SMR
基準線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trendline>
            <c:trendlineType val="linear"/>
            <c:forward val="0.5"/>
            <c:backward val="0.5"/>
            <c:dispRSqr val="0"/>
            <c:dispEq val="0"/>
          </c:trendline>
          <c:cat>
            <c:strRef>
              <c:f>女性データ入力!$N$25:$N$39</c:f>
              <c:strCache>
                <c:ptCount val="15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　[再掲]乳房の悪性新生物</c:v>
                </c:pt>
                <c:pt idx="6">
                  <c:v>　[再掲]子宮の悪性新生物</c:v>
                </c:pt>
                <c:pt idx="7">
                  <c:v>心疾患（高血圧性を除く）</c:v>
                </c:pt>
                <c:pt idx="8">
                  <c:v>　[再掲]急性心筋梗塞</c:v>
                </c:pt>
                <c:pt idx="9">
                  <c:v>脳血管疾患</c:v>
                </c:pt>
                <c:pt idx="10">
                  <c:v>　[再掲]くも膜下出血</c:v>
                </c:pt>
                <c:pt idx="11">
                  <c:v>　[再掲]脳内出血</c:v>
                </c:pt>
                <c:pt idx="12">
                  <c:v>　[再掲]脳梗塞</c:v>
                </c:pt>
                <c:pt idx="13">
                  <c:v>肺炎</c:v>
                </c:pt>
                <c:pt idx="14">
                  <c:v>慢性閉塞性肺疾患</c:v>
                </c:pt>
              </c:strCache>
            </c:strRef>
          </c:cat>
          <c:val>
            <c:numRef>
              <c:f>女性データ入力!$M$25:$M$39</c:f>
              <c:numCache>
                <c:formatCode>0.0_ </c:formatCode>
                <c:ptCount val="1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766-4484-8FA1-CF52EAD116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61504"/>
        <c:axId val="67451520"/>
      </c:lineChart>
      <c:catAx>
        <c:axId val="674440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one"/>
        <c:spPr>
          <a:ln>
            <a:solidFill>
              <a:prstClr val="black"/>
            </a:solidFill>
          </a:ln>
        </c:spPr>
        <c:txPr>
          <a:bodyPr rot="0" vert="eaVert"/>
          <a:lstStyle/>
          <a:p>
            <a:pPr>
              <a:defRPr sz="1000"/>
            </a:pPr>
            <a:endParaRPr lang="ja-JP"/>
          </a:p>
        </c:txPr>
        <c:crossAx val="67449984"/>
        <c:crosses val="autoZero"/>
        <c:auto val="1"/>
        <c:lblAlgn val="ctr"/>
        <c:lblOffset val="100"/>
        <c:tickLblSkip val="1"/>
        <c:noMultiLvlLbl val="0"/>
      </c:catAx>
      <c:valAx>
        <c:axId val="67449984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>
            <a:solidFill>
              <a:prstClr val="black"/>
            </a:solidFill>
          </a:ln>
        </c:spPr>
        <c:txPr>
          <a:bodyPr/>
          <a:lstStyle/>
          <a:p>
            <a:pPr>
              <a:defRPr sz="1400"/>
            </a:pPr>
            <a:endParaRPr lang="ja-JP"/>
          </a:p>
        </c:txPr>
        <c:crossAx val="67444096"/>
        <c:crosses val="autoZero"/>
        <c:crossBetween val="between"/>
      </c:valAx>
      <c:valAx>
        <c:axId val="67451520"/>
        <c:scaling>
          <c:orientation val="minMax"/>
          <c:max val="3"/>
          <c:min val="0"/>
        </c:scaling>
        <c:delete val="0"/>
        <c:axPos val="r"/>
        <c:numFmt formatCode="0.0_ " sourceLinked="0"/>
        <c:majorTickMark val="in"/>
        <c:minorTickMark val="none"/>
        <c:tickLblPos val="nextTo"/>
        <c:spPr>
          <a:ln>
            <a:solidFill>
              <a:prstClr val="black"/>
            </a:solidFill>
          </a:ln>
        </c:spPr>
        <c:txPr>
          <a:bodyPr/>
          <a:lstStyle/>
          <a:p>
            <a:pPr>
              <a:defRPr sz="1400"/>
            </a:pPr>
            <a:endParaRPr lang="ja-JP"/>
          </a:p>
        </c:txPr>
        <c:crossAx val="67461504"/>
        <c:crosses val="max"/>
        <c:crossBetween val="between"/>
        <c:majorUnit val="0.5"/>
      </c:valAx>
      <c:catAx>
        <c:axId val="6746150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67451520"/>
        <c:crosses val="max"/>
        <c:auto val="1"/>
        <c:lblAlgn val="ctr"/>
        <c:lblOffset val="100"/>
        <c:noMultiLvlLbl val="0"/>
      </c:cat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222" l="0.70000000000000062" r="0.70000000000000062" t="0.75000000000000222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6364</xdr:colOff>
      <xdr:row>19</xdr:row>
      <xdr:rowOff>13393</xdr:rowOff>
    </xdr:from>
    <xdr:to>
      <xdr:col>9</xdr:col>
      <xdr:colOff>781609</xdr:colOff>
      <xdr:row>52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0.15083</cdr:x>
      <cdr:y>0.06943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0" y="0"/>
          <a:ext cx="1285875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600" b="1"/>
            <a:t>男性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389046</xdr:colOff>
      <xdr:row>21</xdr:row>
      <xdr:rowOff>2189</xdr:rowOff>
    </xdr:from>
    <xdr:to>
      <xdr:col>9</xdr:col>
      <xdr:colOff>770406</xdr:colOff>
      <xdr:row>54</xdr:row>
      <xdr:rowOff>134470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0.15083</cdr:x>
      <cdr:y>0.06943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0" y="0"/>
          <a:ext cx="1285875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600" b="1"/>
            <a:t>女性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1</xdr:rowOff>
    </xdr:from>
    <xdr:to>
      <xdr:col>113</xdr:col>
      <xdr:colOff>678656</xdr:colOff>
      <xdr:row>26</xdr:row>
      <xdr:rowOff>4553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42</xdr:row>
      <xdr:rowOff>13607</xdr:rowOff>
    </xdr:from>
    <xdr:to>
      <xdr:col>114</xdr:col>
      <xdr:colOff>0</xdr:colOff>
      <xdr:row>63</xdr:row>
      <xdr:rowOff>24849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930085</xdr:colOff>
      <xdr:row>24</xdr:row>
      <xdr:rowOff>78437</xdr:rowOff>
    </xdr:from>
    <xdr:to>
      <xdr:col>3</xdr:col>
      <xdr:colOff>33617</xdr:colOff>
      <xdr:row>26</xdr:row>
      <xdr:rowOff>56025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930085" y="4112555"/>
          <a:ext cx="504267" cy="3137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(</a:t>
          </a:r>
          <a:r>
            <a:rPr kumimoji="1" lang="ja-JP" altLang="en-US" sz="1100"/>
            <a:t>人</a:t>
          </a:r>
          <a:r>
            <a:rPr kumimoji="1" lang="en-US" altLang="ja-JP" sz="1100"/>
            <a:t>)</a:t>
          </a:r>
          <a:endParaRPr kumimoji="1" lang="ja-JP" altLang="en-US" sz="1100"/>
        </a:p>
      </xdr:txBody>
    </xdr:sp>
    <xdr:clientData/>
  </xdr:twoCellAnchor>
  <xdr:twoCellAnchor>
    <xdr:from>
      <xdr:col>0</xdr:col>
      <xdr:colOff>896467</xdr:colOff>
      <xdr:row>61</xdr:row>
      <xdr:rowOff>89644</xdr:rowOff>
    </xdr:from>
    <xdr:to>
      <xdr:col>2</xdr:col>
      <xdr:colOff>67234</xdr:colOff>
      <xdr:row>63</xdr:row>
      <xdr:rowOff>67232</xdr:rowOff>
    </xdr:to>
    <xdr:sp macro="" textlink="">
      <xdr:nvSpPr>
        <xdr:cNvPr id="6" name="テキスト ボックス 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896467" y="10768850"/>
          <a:ext cx="504267" cy="313764"/>
        </a:xfrm>
        <a:prstGeom prst="rect">
          <a:avLst/>
        </a:prstGeom>
        <a:solidFill>
          <a:sysClr val="window" lastClr="FFFFFF"/>
        </a:solidFill>
        <a:ln w="9525" cmpd="sng">
          <a:noFill/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>
          <a:r>
            <a:rPr kumimoji="1" lang="en-US" altLang="ja-JP" sz="1100"/>
            <a:t>(</a:t>
          </a:r>
          <a:r>
            <a:rPr kumimoji="1" lang="ja-JP" altLang="en-US" sz="1100"/>
            <a:t>人</a:t>
          </a:r>
          <a:r>
            <a:rPr kumimoji="1" lang="en-US" altLang="ja-JP" sz="1100"/>
            <a:t>)</a:t>
          </a:r>
          <a:endParaRPr kumimoji="1" lang="ja-JP" altLang="en-US" sz="1100"/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0.15083</cdr:x>
      <cdr:y>0.1102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0" y="0"/>
          <a:ext cx="1425332" cy="3697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altLang="ja-JP" sz="1600" b="1"/>
        </a:p>
        <a:p xmlns:a="http://schemas.openxmlformats.org/drawingml/2006/main">
          <a:endParaRPr lang="ja-JP" altLang="en-US" sz="16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0.15083</cdr:x>
      <cdr:y>0.11096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0" y="0"/>
          <a:ext cx="1419775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800" b="1"/>
            <a:t>男　性</a:t>
          </a:r>
          <a:endParaRPr lang="en-US" altLang="ja-JP" sz="1800" b="1"/>
        </a:p>
        <a:p xmlns:a="http://schemas.openxmlformats.org/drawingml/2006/main">
          <a:endParaRPr lang="ja-JP" altLang="en-US" sz="1800" b="1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0.15072</cdr:x>
      <cdr:y>0.11055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0" y="0"/>
          <a:ext cx="1419775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ja-JP" altLang="en-US" sz="1800" b="1"/>
            <a:t>女　性</a:t>
          </a:r>
          <a:endParaRPr lang="en-US" altLang="ja-JP" sz="1800" b="1"/>
        </a:p>
        <a:p xmlns:a="http://schemas.openxmlformats.org/drawingml/2006/main">
          <a:endParaRPr lang="ja-JP" altLang="en-US" sz="1800" b="1"/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Q35"/>
  <sheetViews>
    <sheetView tabSelected="1" zoomScale="85" zoomScaleNormal="85" workbookViewId="0">
      <pane ySplit="3" topLeftCell="A4" activePane="bottomLeft" state="frozen"/>
      <selection activeCell="B1" sqref="B1"/>
      <selection pane="bottomLeft"/>
    </sheetView>
  </sheetViews>
  <sheetFormatPr defaultRowHeight="13.5" x14ac:dyDescent="0.15"/>
  <cols>
    <col min="1" max="1" width="50.625" customWidth="1"/>
    <col min="2" max="2" width="5.125" customWidth="1"/>
    <col min="5" max="5" width="12.625" bestFit="1" customWidth="1"/>
    <col min="7" max="7" width="36.25" bestFit="1" customWidth="1"/>
    <col min="8" max="8" width="4.75" bestFit="1" customWidth="1"/>
    <col min="9" max="9" width="10.5" bestFit="1" customWidth="1"/>
    <col min="10" max="10" width="12.375" bestFit="1" customWidth="1"/>
    <col min="11" max="11" width="16" bestFit="1" customWidth="1"/>
    <col min="12" max="12" width="14.625" bestFit="1" customWidth="1"/>
    <col min="13" max="13" width="17.75" bestFit="1" customWidth="1"/>
    <col min="14" max="14" width="5.5" bestFit="1" customWidth="1"/>
    <col min="15" max="16" width="7.375" bestFit="1" customWidth="1"/>
    <col min="17" max="17" width="6.375" bestFit="1" customWidth="1"/>
    <col min="18" max="19" width="9.75" bestFit="1" customWidth="1"/>
    <col min="20" max="20" width="5.625" bestFit="1" customWidth="1"/>
    <col min="21" max="21" width="30.875" bestFit="1" customWidth="1"/>
  </cols>
  <sheetData>
    <row r="1" spans="1:17" x14ac:dyDescent="0.15">
      <c r="A1" s="27" t="s">
        <v>45</v>
      </c>
      <c r="C1" s="24" t="s">
        <v>48</v>
      </c>
    </row>
    <row r="2" spans="1:17" ht="14.25" thickBot="1" x14ac:dyDescent="0.2">
      <c r="C2" s="24" t="s">
        <v>44</v>
      </c>
    </row>
    <row r="3" spans="1:17" ht="14.25" thickBot="1" x14ac:dyDescent="0.2">
      <c r="A3" s="28" t="s">
        <v>101</v>
      </c>
      <c r="C3" s="14" t="s">
        <v>98</v>
      </c>
      <c r="D3" s="14" t="s">
        <v>13</v>
      </c>
      <c r="E3" s="14" t="s">
        <v>99</v>
      </c>
      <c r="F3" s="14" t="s">
        <v>14</v>
      </c>
      <c r="G3" s="15" t="s">
        <v>15</v>
      </c>
      <c r="H3" s="15" t="s">
        <v>8</v>
      </c>
      <c r="I3" s="15" t="s">
        <v>11</v>
      </c>
      <c r="J3" s="15" t="s">
        <v>0</v>
      </c>
      <c r="K3" s="15" t="s">
        <v>1</v>
      </c>
      <c r="L3" s="15" t="s">
        <v>2</v>
      </c>
      <c r="M3" s="15" t="s">
        <v>3</v>
      </c>
      <c r="N3" s="15" t="s">
        <v>4</v>
      </c>
      <c r="O3" s="15" t="s">
        <v>5</v>
      </c>
      <c r="P3" s="15" t="s">
        <v>6</v>
      </c>
      <c r="Q3" s="15" t="s">
        <v>7</v>
      </c>
    </row>
    <row r="4" spans="1:17" x14ac:dyDescent="0.15">
      <c r="A4" s="31" t="s">
        <v>40</v>
      </c>
      <c r="B4" s="27" t="s">
        <v>43</v>
      </c>
      <c r="C4" s="16" t="s">
        <v>93</v>
      </c>
      <c r="D4" s="17" t="s">
        <v>93</v>
      </c>
      <c r="E4" s="17" t="s">
        <v>94</v>
      </c>
      <c r="F4" s="17" t="s">
        <v>94</v>
      </c>
      <c r="G4" s="17" t="s">
        <v>12</v>
      </c>
      <c r="H4" s="17" t="s">
        <v>10</v>
      </c>
      <c r="I4" s="17">
        <v>7053521</v>
      </c>
      <c r="J4" s="17">
        <v>91969</v>
      </c>
      <c r="K4" s="17">
        <v>89342.750051807903</v>
      </c>
      <c r="L4" s="17">
        <v>2626.2499481920968</v>
      </c>
      <c r="M4" s="17">
        <v>1.0293952217350499</v>
      </c>
      <c r="N4" s="17">
        <v>6.6529994446807399E-3</v>
      </c>
      <c r="O4" s="17">
        <v>1.0227422222903699</v>
      </c>
      <c r="P4" s="17">
        <v>1.0360482211797299</v>
      </c>
      <c r="Q4" s="18" t="s">
        <v>95</v>
      </c>
    </row>
    <row r="5" spans="1:17" x14ac:dyDescent="0.15">
      <c r="A5" s="29" t="s">
        <v>41</v>
      </c>
      <c r="B5" s="27" t="s">
        <v>43</v>
      </c>
      <c r="C5" s="19" t="s">
        <v>93</v>
      </c>
      <c r="D5" s="1" t="s">
        <v>93</v>
      </c>
      <c r="E5" s="1" t="s">
        <v>94</v>
      </c>
      <c r="F5" s="1" t="s">
        <v>94</v>
      </c>
      <c r="G5" s="1" t="s">
        <v>20</v>
      </c>
      <c r="H5" s="1" t="s">
        <v>10</v>
      </c>
      <c r="I5" s="1">
        <v>7053521</v>
      </c>
      <c r="J5" s="1">
        <v>27008</v>
      </c>
      <c r="K5" s="1">
        <v>26829.917054199999</v>
      </c>
      <c r="L5" s="1">
        <v>178.08294580000074</v>
      </c>
      <c r="M5" s="1">
        <v>1.0066374765691699</v>
      </c>
      <c r="N5" s="1">
        <v>1.2005574685495599E-2</v>
      </c>
      <c r="O5" s="1">
        <v>0.99463190188367301</v>
      </c>
      <c r="P5" s="1">
        <v>1.01864305125466</v>
      </c>
      <c r="Q5" s="20" t="s">
        <v>96</v>
      </c>
    </row>
    <row r="6" spans="1:17" x14ac:dyDescent="0.15">
      <c r="A6" s="33" t="s">
        <v>42</v>
      </c>
      <c r="B6" s="27" t="s">
        <v>43</v>
      </c>
      <c r="C6" s="19" t="s">
        <v>93</v>
      </c>
      <c r="D6" s="1" t="s">
        <v>93</v>
      </c>
      <c r="E6" s="1" t="s">
        <v>94</v>
      </c>
      <c r="F6" s="1" t="s">
        <v>94</v>
      </c>
      <c r="G6" s="1" t="s">
        <v>21</v>
      </c>
      <c r="H6" s="1" t="s">
        <v>10</v>
      </c>
      <c r="I6" s="1">
        <v>7053521</v>
      </c>
      <c r="J6" s="1">
        <v>3695</v>
      </c>
      <c r="K6" s="1">
        <v>3260.6881680000001</v>
      </c>
      <c r="L6" s="1">
        <v>434.31183199999987</v>
      </c>
      <c r="M6" s="1">
        <v>1.1331963713250099</v>
      </c>
      <c r="N6" s="1">
        <v>3.6538778539513601E-2</v>
      </c>
      <c r="O6" s="1">
        <v>1.0966575927855</v>
      </c>
      <c r="P6" s="1">
        <v>1.1697351498645301</v>
      </c>
      <c r="Q6" s="20" t="s">
        <v>95</v>
      </c>
    </row>
    <row r="7" spans="1:17" x14ac:dyDescent="0.15">
      <c r="A7" s="32" t="s">
        <v>49</v>
      </c>
      <c r="B7" s="27" t="s">
        <v>43</v>
      </c>
      <c r="C7" s="19" t="s">
        <v>93</v>
      </c>
      <c r="D7" s="1" t="s">
        <v>93</v>
      </c>
      <c r="E7" s="1" t="s">
        <v>94</v>
      </c>
      <c r="F7" s="1" t="s">
        <v>94</v>
      </c>
      <c r="G7" s="1" t="s">
        <v>16</v>
      </c>
      <c r="H7" s="1" t="s">
        <v>10</v>
      </c>
      <c r="I7" s="1">
        <v>7053521</v>
      </c>
      <c r="J7" s="1">
        <v>3661</v>
      </c>
      <c r="K7" s="1">
        <v>3375.8025376400001</v>
      </c>
      <c r="L7" s="1">
        <v>285.19746235999992</v>
      </c>
      <c r="M7" s="1">
        <v>1.0844828627208101</v>
      </c>
      <c r="N7" s="1">
        <v>3.5130060723566101E-2</v>
      </c>
      <c r="O7" s="1">
        <v>1.04935280199724</v>
      </c>
      <c r="P7" s="1">
        <v>1.1196129234443799</v>
      </c>
      <c r="Q7" s="20" t="s">
        <v>95</v>
      </c>
    </row>
    <row r="8" spans="1:17" x14ac:dyDescent="0.15">
      <c r="A8" s="33" t="s">
        <v>42</v>
      </c>
      <c r="B8" s="27" t="s">
        <v>43</v>
      </c>
      <c r="C8" s="19" t="s">
        <v>93</v>
      </c>
      <c r="D8" s="1" t="s">
        <v>93</v>
      </c>
      <c r="E8" s="1" t="s">
        <v>94</v>
      </c>
      <c r="F8" s="1" t="s">
        <v>94</v>
      </c>
      <c r="G8" s="1" t="s">
        <v>22</v>
      </c>
      <c r="H8" s="1" t="s">
        <v>10</v>
      </c>
      <c r="I8" s="1">
        <v>7053521</v>
      </c>
      <c r="J8" s="1">
        <v>1819</v>
      </c>
      <c r="K8" s="1">
        <v>1934.35683107</v>
      </c>
      <c r="L8" s="1">
        <v>-115.35683107</v>
      </c>
      <c r="M8" s="1">
        <v>0.94036424447800004</v>
      </c>
      <c r="N8" s="1">
        <v>4.3215130557547297E-2</v>
      </c>
      <c r="O8" s="1">
        <v>0.89714911392045305</v>
      </c>
      <c r="P8" s="1">
        <v>0.98357937503554804</v>
      </c>
      <c r="Q8" s="20" t="s">
        <v>97</v>
      </c>
    </row>
    <row r="9" spans="1:17" x14ac:dyDescent="0.15">
      <c r="A9" s="33" t="s">
        <v>42</v>
      </c>
      <c r="B9" s="27" t="s">
        <v>43</v>
      </c>
      <c r="C9" s="19" t="s">
        <v>93</v>
      </c>
      <c r="D9" s="1" t="s">
        <v>93</v>
      </c>
      <c r="E9" s="1" t="s">
        <v>94</v>
      </c>
      <c r="F9" s="1" t="s">
        <v>94</v>
      </c>
      <c r="G9" s="1" t="s">
        <v>23</v>
      </c>
      <c r="H9" s="1" t="s">
        <v>10</v>
      </c>
      <c r="I9" s="1">
        <v>7053521</v>
      </c>
      <c r="J9" s="1">
        <v>6442</v>
      </c>
      <c r="K9" s="1">
        <v>6476.4296158999996</v>
      </c>
      <c r="L9" s="1">
        <v>-34.42961589999959</v>
      </c>
      <c r="M9" s="1">
        <v>0.99468385855449204</v>
      </c>
      <c r="N9" s="1">
        <v>2.4290182706629498E-2</v>
      </c>
      <c r="O9" s="1">
        <v>0.97039367584786296</v>
      </c>
      <c r="P9" s="1">
        <v>1.0189740412611199</v>
      </c>
      <c r="Q9" s="20" t="s">
        <v>96</v>
      </c>
    </row>
    <row r="10" spans="1:17" x14ac:dyDescent="0.15">
      <c r="A10" s="29" t="s">
        <v>41</v>
      </c>
      <c r="B10" s="27" t="s">
        <v>43</v>
      </c>
      <c r="C10" s="19" t="s">
        <v>93</v>
      </c>
      <c r="D10" s="1" t="s">
        <v>93</v>
      </c>
      <c r="E10" s="1" t="s">
        <v>94</v>
      </c>
      <c r="F10" s="1" t="s">
        <v>94</v>
      </c>
      <c r="G10" s="1" t="s">
        <v>24</v>
      </c>
      <c r="H10" s="1" t="s">
        <v>10</v>
      </c>
      <c r="I10" s="1">
        <v>7053521</v>
      </c>
      <c r="J10" s="1">
        <v>12711</v>
      </c>
      <c r="K10" s="1">
        <v>12500.195859400001</v>
      </c>
      <c r="L10" s="1">
        <v>210.8041405999993</v>
      </c>
      <c r="M10" s="1">
        <v>1.01686406700912</v>
      </c>
      <c r="N10" s="1">
        <v>1.7677836502476198E-2</v>
      </c>
      <c r="O10" s="1">
        <v>0.99918623050664002</v>
      </c>
      <c r="P10" s="1">
        <v>1.0345419035115899</v>
      </c>
      <c r="Q10" s="20" t="s">
        <v>96</v>
      </c>
    </row>
    <row r="11" spans="1:17" x14ac:dyDescent="0.15">
      <c r="A11" s="33" t="s">
        <v>42</v>
      </c>
      <c r="B11" s="27" t="s">
        <v>43</v>
      </c>
      <c r="C11" s="19" t="s">
        <v>93</v>
      </c>
      <c r="D11" s="1" t="s">
        <v>93</v>
      </c>
      <c r="E11" s="1" t="s">
        <v>94</v>
      </c>
      <c r="F11" s="1" t="s">
        <v>94</v>
      </c>
      <c r="G11" s="1" t="s">
        <v>25</v>
      </c>
      <c r="H11" s="1" t="s">
        <v>10</v>
      </c>
      <c r="I11" s="1">
        <v>7053521</v>
      </c>
      <c r="J11" s="1">
        <v>3458</v>
      </c>
      <c r="K11" s="1">
        <v>2195.6568146300001</v>
      </c>
      <c r="L11" s="1">
        <v>1262.3431853699999</v>
      </c>
      <c r="M11" s="1">
        <v>1.5749273643124999</v>
      </c>
      <c r="N11" s="1">
        <v>5.2493327822206802E-2</v>
      </c>
      <c r="O11" s="1">
        <v>1.52243403649029</v>
      </c>
      <c r="P11" s="1">
        <v>1.6274206921347001</v>
      </c>
      <c r="Q11" s="20" t="s">
        <v>95</v>
      </c>
    </row>
    <row r="12" spans="1:17" x14ac:dyDescent="0.15">
      <c r="A12" s="29" t="s">
        <v>41</v>
      </c>
      <c r="B12" s="27" t="s">
        <v>43</v>
      </c>
      <c r="C12" s="19" t="s">
        <v>93</v>
      </c>
      <c r="D12" s="1" t="s">
        <v>93</v>
      </c>
      <c r="E12" s="1" t="s">
        <v>94</v>
      </c>
      <c r="F12" s="1" t="s">
        <v>94</v>
      </c>
      <c r="G12" s="1" t="s">
        <v>26</v>
      </c>
      <c r="H12" s="1" t="s">
        <v>10</v>
      </c>
      <c r="I12" s="1">
        <v>7053521</v>
      </c>
      <c r="J12" s="1">
        <v>7567</v>
      </c>
      <c r="K12" s="1">
        <v>6160.3369838999997</v>
      </c>
      <c r="L12" s="1">
        <v>1406.6630161000003</v>
      </c>
      <c r="M12" s="1">
        <v>1.2283418942464199</v>
      </c>
      <c r="N12" s="1">
        <v>2.7676646622017801E-2</v>
      </c>
      <c r="O12" s="1">
        <v>1.2006652476244</v>
      </c>
      <c r="P12" s="1">
        <v>1.2560185408684399</v>
      </c>
      <c r="Q12" s="20" t="s">
        <v>95</v>
      </c>
    </row>
    <row r="13" spans="1:17" x14ac:dyDescent="0.15">
      <c r="A13" s="33" t="s">
        <v>42</v>
      </c>
      <c r="B13" s="27" t="s">
        <v>43</v>
      </c>
      <c r="C13" s="19" t="s">
        <v>93</v>
      </c>
      <c r="D13" s="1" t="s">
        <v>93</v>
      </c>
      <c r="E13" s="1" t="s">
        <v>94</v>
      </c>
      <c r="F13" s="1" t="s">
        <v>94</v>
      </c>
      <c r="G13" s="1" t="s">
        <v>17</v>
      </c>
      <c r="H13" s="1" t="s">
        <v>10</v>
      </c>
      <c r="I13" s="1">
        <v>7053521</v>
      </c>
      <c r="J13" s="1">
        <v>707</v>
      </c>
      <c r="K13" s="1">
        <v>504.03730700099999</v>
      </c>
      <c r="L13" s="1">
        <v>202.96269299900001</v>
      </c>
      <c r="M13" s="1">
        <v>1.40267394928883</v>
      </c>
      <c r="N13" s="1">
        <v>0.10339584711951701</v>
      </c>
      <c r="O13" s="1">
        <v>1.2992781021693101</v>
      </c>
      <c r="P13" s="1">
        <v>1.50606979640835</v>
      </c>
      <c r="Q13" s="20" t="s">
        <v>95</v>
      </c>
    </row>
    <row r="14" spans="1:17" x14ac:dyDescent="0.15">
      <c r="A14" s="33" t="s">
        <v>42</v>
      </c>
      <c r="B14" s="27" t="s">
        <v>43</v>
      </c>
      <c r="C14" s="19" t="s">
        <v>93</v>
      </c>
      <c r="D14" s="1" t="s">
        <v>93</v>
      </c>
      <c r="E14" s="1" t="s">
        <v>94</v>
      </c>
      <c r="F14" s="1" t="s">
        <v>94</v>
      </c>
      <c r="G14" s="1" t="s">
        <v>27</v>
      </c>
      <c r="H14" s="1" t="s">
        <v>10</v>
      </c>
      <c r="I14" s="1">
        <v>7053521</v>
      </c>
      <c r="J14" s="1">
        <v>2802</v>
      </c>
      <c r="K14" s="1">
        <v>2163.8036832399998</v>
      </c>
      <c r="L14" s="1">
        <v>638.19631676000017</v>
      </c>
      <c r="M14" s="1">
        <v>1.29494187559769</v>
      </c>
      <c r="N14" s="1">
        <v>4.7948197012363698E-2</v>
      </c>
      <c r="O14" s="1">
        <v>1.2469936785853299</v>
      </c>
      <c r="P14" s="1">
        <v>1.3428900726100601</v>
      </c>
      <c r="Q14" s="20" t="s">
        <v>95</v>
      </c>
    </row>
    <row r="15" spans="1:17" x14ac:dyDescent="0.15">
      <c r="A15" s="33" t="s">
        <v>42</v>
      </c>
      <c r="B15" s="27" t="s">
        <v>43</v>
      </c>
      <c r="C15" s="19" t="s">
        <v>93</v>
      </c>
      <c r="D15" s="1" t="s">
        <v>93</v>
      </c>
      <c r="E15" s="1" t="s">
        <v>94</v>
      </c>
      <c r="F15" s="1" t="s">
        <v>94</v>
      </c>
      <c r="G15" s="1" t="s">
        <v>28</v>
      </c>
      <c r="H15" s="1" t="s">
        <v>10</v>
      </c>
      <c r="I15" s="1">
        <v>7053521</v>
      </c>
      <c r="J15" s="1">
        <v>3753</v>
      </c>
      <c r="K15" s="1">
        <v>3324.1491445400002</v>
      </c>
      <c r="L15" s="1">
        <v>428.85085545999982</v>
      </c>
      <c r="M15" s="1">
        <v>1.12901071426485</v>
      </c>
      <c r="N15" s="1">
        <v>3.6121423130005E-2</v>
      </c>
      <c r="O15" s="1">
        <v>1.09288929113485</v>
      </c>
      <c r="P15" s="1">
        <v>1.16513213739486</v>
      </c>
      <c r="Q15" s="20" t="s">
        <v>95</v>
      </c>
    </row>
    <row r="16" spans="1:17" x14ac:dyDescent="0.15">
      <c r="A16" s="34" t="s">
        <v>41</v>
      </c>
      <c r="B16" s="27" t="s">
        <v>43</v>
      </c>
      <c r="C16" s="19" t="s">
        <v>93</v>
      </c>
      <c r="D16" s="1" t="s">
        <v>93</v>
      </c>
      <c r="E16" s="1" t="s">
        <v>94</v>
      </c>
      <c r="F16" s="1" t="s">
        <v>94</v>
      </c>
      <c r="G16" s="1" t="s">
        <v>85</v>
      </c>
      <c r="H16" s="1" t="s">
        <v>10</v>
      </c>
      <c r="I16" s="1">
        <v>7053521</v>
      </c>
      <c r="J16" s="1">
        <v>6344</v>
      </c>
      <c r="K16" s="1">
        <v>5301.4584124000003</v>
      </c>
      <c r="L16" s="1">
        <v>1042.5415875999997</v>
      </c>
      <c r="M16" s="1">
        <v>1.19665184681285</v>
      </c>
      <c r="N16" s="1">
        <v>2.9447084298255901E-2</v>
      </c>
      <c r="O16" s="1">
        <v>1.1672047625146</v>
      </c>
      <c r="P16" s="1">
        <v>1.2260989311111099</v>
      </c>
      <c r="Q16" s="20" t="s">
        <v>95</v>
      </c>
    </row>
    <row r="17" spans="1:17" ht="14.25" thickBot="1" x14ac:dyDescent="0.2">
      <c r="A17" s="30" t="s">
        <v>41</v>
      </c>
      <c r="B17" s="27" t="s">
        <v>43</v>
      </c>
      <c r="C17" s="21" t="s">
        <v>93</v>
      </c>
      <c r="D17" s="22" t="s">
        <v>93</v>
      </c>
      <c r="E17" s="22" t="s">
        <v>94</v>
      </c>
      <c r="F17" s="22" t="s">
        <v>94</v>
      </c>
      <c r="G17" s="22" t="s">
        <v>86</v>
      </c>
      <c r="H17" s="22" t="s">
        <v>10</v>
      </c>
      <c r="I17" s="22">
        <v>7053521</v>
      </c>
      <c r="J17" s="22">
        <v>1669</v>
      </c>
      <c r="K17" s="22">
        <v>1665.1984660200001</v>
      </c>
      <c r="L17" s="22">
        <v>3.801533979999931</v>
      </c>
      <c r="M17" s="22">
        <v>1.0022829314688799</v>
      </c>
      <c r="N17" s="22">
        <v>4.8085954100941998E-2</v>
      </c>
      <c r="O17" s="22">
        <v>0.95419697736793396</v>
      </c>
      <c r="P17" s="22">
        <v>1.0503688855698201</v>
      </c>
      <c r="Q17" s="23" t="s">
        <v>96</v>
      </c>
    </row>
    <row r="21" spans="1:17" ht="24" x14ac:dyDescent="0.15">
      <c r="K21" s="13" t="s">
        <v>18</v>
      </c>
      <c r="L21" s="13" t="s">
        <v>19</v>
      </c>
      <c r="M21" s="2" t="s">
        <v>31</v>
      </c>
      <c r="N21" s="5" t="s">
        <v>29</v>
      </c>
    </row>
    <row r="22" spans="1:17" x14ac:dyDescent="0.15">
      <c r="D22" s="1"/>
      <c r="K22" s="3">
        <v>0</v>
      </c>
      <c r="L22" s="3">
        <v>0</v>
      </c>
      <c r="M22" s="7">
        <v>1</v>
      </c>
      <c r="N22" s="6" t="s">
        <v>12</v>
      </c>
    </row>
    <row r="23" spans="1:17" x14ac:dyDescent="0.15">
      <c r="D23" s="1"/>
      <c r="K23" s="4">
        <v>0</v>
      </c>
      <c r="L23" s="4">
        <v>0</v>
      </c>
      <c r="M23" s="8">
        <v>1</v>
      </c>
      <c r="N23" s="6" t="s">
        <v>72</v>
      </c>
    </row>
    <row r="24" spans="1:17" x14ac:dyDescent="0.15">
      <c r="K24" s="3">
        <v>0</v>
      </c>
      <c r="L24" s="3">
        <v>0</v>
      </c>
      <c r="M24" s="7">
        <v>1</v>
      </c>
      <c r="N24" s="6" t="s">
        <v>74</v>
      </c>
    </row>
    <row r="25" spans="1:17" x14ac:dyDescent="0.15">
      <c r="K25" s="4">
        <v>0</v>
      </c>
      <c r="L25" s="4">
        <v>0</v>
      </c>
      <c r="M25" s="8">
        <v>1</v>
      </c>
      <c r="N25" s="6" t="s">
        <v>75</v>
      </c>
    </row>
    <row r="26" spans="1:17" x14ac:dyDescent="0.15">
      <c r="K26" s="3">
        <v>0</v>
      </c>
      <c r="L26" s="3">
        <v>0</v>
      </c>
      <c r="M26" s="7">
        <v>1</v>
      </c>
      <c r="N26" s="6" t="s">
        <v>76</v>
      </c>
    </row>
    <row r="27" spans="1:17" x14ac:dyDescent="0.15">
      <c r="K27" s="4">
        <v>0</v>
      </c>
      <c r="L27" s="4">
        <v>0</v>
      </c>
      <c r="M27" s="8">
        <v>1</v>
      </c>
      <c r="N27" s="6" t="s">
        <v>77</v>
      </c>
    </row>
    <row r="28" spans="1:17" x14ac:dyDescent="0.15">
      <c r="K28" s="3">
        <v>0</v>
      </c>
      <c r="L28" s="3">
        <v>0</v>
      </c>
      <c r="M28" s="7">
        <v>1</v>
      </c>
      <c r="N28" s="6" t="s">
        <v>87</v>
      </c>
    </row>
    <row r="29" spans="1:17" x14ac:dyDescent="0.15">
      <c r="K29" s="4">
        <v>0</v>
      </c>
      <c r="L29" s="4">
        <v>0</v>
      </c>
      <c r="M29" s="8">
        <v>1</v>
      </c>
      <c r="N29" s="6" t="s">
        <v>78</v>
      </c>
    </row>
    <row r="30" spans="1:17" x14ac:dyDescent="0.15">
      <c r="K30" s="3">
        <v>0</v>
      </c>
      <c r="L30" s="3">
        <v>0</v>
      </c>
      <c r="M30" s="7">
        <v>1</v>
      </c>
      <c r="N30" s="6" t="s">
        <v>88</v>
      </c>
    </row>
    <row r="31" spans="1:17" x14ac:dyDescent="0.15">
      <c r="K31" s="4">
        <v>0</v>
      </c>
      <c r="L31" s="4">
        <v>0</v>
      </c>
      <c r="M31" s="8">
        <v>1</v>
      </c>
      <c r="N31" s="6" t="s">
        <v>79</v>
      </c>
    </row>
    <row r="32" spans="1:17" x14ac:dyDescent="0.15">
      <c r="K32" s="3">
        <v>0</v>
      </c>
      <c r="L32" s="3">
        <v>0</v>
      </c>
      <c r="M32" s="7">
        <v>1</v>
      </c>
      <c r="N32" s="6" t="s">
        <v>80</v>
      </c>
    </row>
    <row r="33" spans="11:14" x14ac:dyDescent="0.15">
      <c r="K33" s="4">
        <v>0</v>
      </c>
      <c r="L33" s="4">
        <v>0</v>
      </c>
      <c r="M33" s="8">
        <v>1</v>
      </c>
      <c r="N33" s="6" t="s">
        <v>81</v>
      </c>
    </row>
    <row r="34" spans="11:14" x14ac:dyDescent="0.15">
      <c r="K34" s="3">
        <v>0</v>
      </c>
      <c r="L34" s="3">
        <v>0</v>
      </c>
      <c r="M34" s="7">
        <v>1</v>
      </c>
      <c r="N34" s="6" t="s">
        <v>90</v>
      </c>
    </row>
    <row r="35" spans="11:14" x14ac:dyDescent="0.15">
      <c r="K35" s="4">
        <v>0</v>
      </c>
      <c r="L35" s="4">
        <v>0</v>
      </c>
      <c r="M35" s="8">
        <v>1</v>
      </c>
      <c r="N35" s="6" t="s">
        <v>92</v>
      </c>
    </row>
  </sheetData>
  <phoneticPr fontId="2"/>
  <printOptions horizontalCentered="1"/>
  <pageMargins left="0.11811023622047245" right="0.11811023622047245" top="0.35433070866141736" bottom="0.74803149606299213" header="0.31496062992125984" footer="0.31496062992125984"/>
  <pageSetup paperSize="9" scale="60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6699"/>
  </sheetPr>
  <dimension ref="A1:Q39"/>
  <sheetViews>
    <sheetView zoomScale="85" zoomScaleNormal="85" workbookViewId="0">
      <pane ySplit="3" topLeftCell="A4" activePane="bottomLeft" state="frozen"/>
      <selection pane="bottomLeft"/>
    </sheetView>
  </sheetViews>
  <sheetFormatPr defaultRowHeight="13.5" x14ac:dyDescent="0.15"/>
  <cols>
    <col min="1" max="1" width="50.625" customWidth="1"/>
    <col min="2" max="2" width="5.125" customWidth="1"/>
    <col min="5" max="5" width="12.625" bestFit="1" customWidth="1"/>
    <col min="7" max="7" width="36.25" bestFit="1" customWidth="1"/>
    <col min="8" max="8" width="4.75" bestFit="1" customWidth="1"/>
    <col min="9" max="9" width="10.5" bestFit="1" customWidth="1"/>
    <col min="10" max="10" width="12.375" bestFit="1" customWidth="1"/>
    <col min="11" max="11" width="16" bestFit="1" customWidth="1"/>
    <col min="12" max="12" width="14.625" bestFit="1" customWidth="1"/>
    <col min="13" max="13" width="17.75" bestFit="1" customWidth="1"/>
    <col min="14" max="14" width="5.5" bestFit="1" customWidth="1"/>
    <col min="15" max="16" width="7.375" bestFit="1" customWidth="1"/>
    <col min="17" max="17" width="6.375" bestFit="1" customWidth="1"/>
    <col min="18" max="19" width="9.75" bestFit="1" customWidth="1"/>
    <col min="20" max="20" width="5.625" bestFit="1" customWidth="1"/>
    <col min="21" max="21" width="30.875" bestFit="1" customWidth="1"/>
  </cols>
  <sheetData>
    <row r="1" spans="1:17" x14ac:dyDescent="0.15">
      <c r="A1" s="27" t="s">
        <v>46</v>
      </c>
      <c r="C1" s="24" t="s">
        <v>48</v>
      </c>
    </row>
    <row r="2" spans="1:17" ht="14.25" thickBot="1" x14ac:dyDescent="0.2">
      <c r="A2" s="24"/>
      <c r="C2" s="24" t="s">
        <v>44</v>
      </c>
    </row>
    <row r="3" spans="1:17" ht="14.25" thickBot="1" x14ac:dyDescent="0.2">
      <c r="A3" s="28" t="s">
        <v>101</v>
      </c>
      <c r="C3" s="14" t="s">
        <v>98</v>
      </c>
      <c r="D3" s="14" t="s">
        <v>13</v>
      </c>
      <c r="E3" s="14" t="s">
        <v>100</v>
      </c>
      <c r="F3" s="14" t="s">
        <v>14</v>
      </c>
      <c r="G3" s="15" t="s">
        <v>15</v>
      </c>
      <c r="H3" s="15" t="s">
        <v>8</v>
      </c>
      <c r="I3" s="15" t="s">
        <v>11</v>
      </c>
      <c r="J3" s="15" t="s">
        <v>0</v>
      </c>
      <c r="K3" s="15" t="s">
        <v>1</v>
      </c>
      <c r="L3" s="15" t="s">
        <v>2</v>
      </c>
      <c r="M3" s="15" t="s">
        <v>3</v>
      </c>
      <c r="N3" s="15" t="s">
        <v>4</v>
      </c>
      <c r="O3" s="15" t="s">
        <v>5</v>
      </c>
      <c r="P3" s="15" t="s">
        <v>6</v>
      </c>
      <c r="Q3" s="15" t="s">
        <v>7</v>
      </c>
    </row>
    <row r="4" spans="1:17" x14ac:dyDescent="0.15">
      <c r="A4" s="31" t="s">
        <v>40</v>
      </c>
      <c r="B4" s="27" t="s">
        <v>43</v>
      </c>
      <c r="C4" s="16" t="s">
        <v>93</v>
      </c>
      <c r="D4" s="17" t="s">
        <v>93</v>
      </c>
      <c r="E4" s="17" t="s">
        <v>94</v>
      </c>
      <c r="F4" s="17" t="s">
        <v>94</v>
      </c>
      <c r="G4" s="17" t="s">
        <v>12</v>
      </c>
      <c r="H4" s="17" t="s">
        <v>9</v>
      </c>
      <c r="I4" s="17">
        <v>7031650</v>
      </c>
      <c r="J4" s="17">
        <v>83075</v>
      </c>
      <c r="K4" s="17">
        <v>78931.077593904003</v>
      </c>
      <c r="L4" s="17">
        <v>4143.9224060959968</v>
      </c>
      <c r="M4" s="17">
        <v>1.0525005173173501</v>
      </c>
      <c r="N4" s="17">
        <v>7.1572010067661599E-3</v>
      </c>
      <c r="O4" s="17">
        <v>1.0453433163105901</v>
      </c>
      <c r="P4" s="17">
        <v>1.05965771832412</v>
      </c>
      <c r="Q4" s="18" t="s">
        <v>95</v>
      </c>
    </row>
    <row r="5" spans="1:17" x14ac:dyDescent="0.15">
      <c r="A5" s="29" t="s">
        <v>41</v>
      </c>
      <c r="B5" s="27" t="s">
        <v>43</v>
      </c>
      <c r="C5" s="19" t="s">
        <v>93</v>
      </c>
      <c r="D5" s="1" t="s">
        <v>93</v>
      </c>
      <c r="E5" s="1" t="s">
        <v>94</v>
      </c>
      <c r="F5" s="1" t="s">
        <v>94</v>
      </c>
      <c r="G5" s="1" t="s">
        <v>20</v>
      </c>
      <c r="H5" s="1" t="s">
        <v>9</v>
      </c>
      <c r="I5" s="1">
        <v>7031650</v>
      </c>
      <c r="J5" s="1">
        <v>17940</v>
      </c>
      <c r="K5" s="1">
        <v>17860.961163299999</v>
      </c>
      <c r="L5" s="1">
        <v>79.038836700001411</v>
      </c>
      <c r="M5" s="1">
        <v>1.0044252286300499</v>
      </c>
      <c r="N5" s="1">
        <v>1.46981428712466E-2</v>
      </c>
      <c r="O5" s="1">
        <v>0.98972708575880097</v>
      </c>
      <c r="P5" s="1">
        <v>1.01912337150129</v>
      </c>
      <c r="Q5" s="20" t="s">
        <v>96</v>
      </c>
    </row>
    <row r="6" spans="1:17" x14ac:dyDescent="0.15">
      <c r="A6" s="33" t="s">
        <v>42</v>
      </c>
      <c r="B6" s="27" t="s">
        <v>43</v>
      </c>
      <c r="C6" s="19" t="s">
        <v>93</v>
      </c>
      <c r="D6" s="1" t="s">
        <v>93</v>
      </c>
      <c r="E6" s="1" t="s">
        <v>94</v>
      </c>
      <c r="F6" s="1" t="s">
        <v>94</v>
      </c>
      <c r="G6" s="1" t="s">
        <v>21</v>
      </c>
      <c r="H6" s="1" t="s">
        <v>9</v>
      </c>
      <c r="I6" s="1">
        <v>7031650</v>
      </c>
      <c r="J6" s="1">
        <v>1755</v>
      </c>
      <c r="K6" s="1">
        <v>1597.9470199499999</v>
      </c>
      <c r="L6" s="1">
        <v>157.05298005000009</v>
      </c>
      <c r="M6" s="1">
        <v>1.0982842222484399</v>
      </c>
      <c r="N6" s="1">
        <v>5.1384514275029297E-2</v>
      </c>
      <c r="O6" s="1">
        <v>1.0468997079734099</v>
      </c>
      <c r="P6" s="1">
        <v>1.1496687365234699</v>
      </c>
      <c r="Q6" s="20" t="s">
        <v>95</v>
      </c>
    </row>
    <row r="7" spans="1:17" x14ac:dyDescent="0.15">
      <c r="A7" s="32" t="s">
        <v>49</v>
      </c>
      <c r="B7" s="27" t="s">
        <v>43</v>
      </c>
      <c r="C7" s="19" t="s">
        <v>93</v>
      </c>
      <c r="D7" s="1" t="s">
        <v>93</v>
      </c>
      <c r="E7" s="1" t="s">
        <v>94</v>
      </c>
      <c r="F7" s="1" t="s">
        <v>94</v>
      </c>
      <c r="G7" s="1" t="s">
        <v>16</v>
      </c>
      <c r="H7" s="1" t="s">
        <v>9</v>
      </c>
      <c r="I7" s="1">
        <v>7031650</v>
      </c>
      <c r="J7" s="1">
        <v>2837</v>
      </c>
      <c r="K7" s="1">
        <v>2742.7977769300001</v>
      </c>
      <c r="L7" s="1">
        <v>94.202223069999945</v>
      </c>
      <c r="M7" s="1">
        <v>1.0343453038581101</v>
      </c>
      <c r="N7" s="1">
        <v>3.8062030283487702E-2</v>
      </c>
      <c r="O7" s="1">
        <v>0.99628327357461899</v>
      </c>
      <c r="P7" s="1">
        <v>1.0724073341415901</v>
      </c>
      <c r="Q7" s="20" t="s">
        <v>96</v>
      </c>
    </row>
    <row r="8" spans="1:17" x14ac:dyDescent="0.15">
      <c r="A8" s="33" t="s">
        <v>42</v>
      </c>
      <c r="B8" s="27" t="s">
        <v>43</v>
      </c>
      <c r="C8" s="19" t="s">
        <v>93</v>
      </c>
      <c r="D8" s="1" t="s">
        <v>93</v>
      </c>
      <c r="E8" s="1" t="s">
        <v>94</v>
      </c>
      <c r="F8" s="1" t="s">
        <v>94</v>
      </c>
      <c r="G8" s="1" t="s">
        <v>22</v>
      </c>
      <c r="H8" s="1" t="s">
        <v>9</v>
      </c>
      <c r="I8" s="1">
        <v>7031650</v>
      </c>
      <c r="J8" s="1">
        <v>845</v>
      </c>
      <c r="K8" s="1">
        <v>908.58554863999996</v>
      </c>
      <c r="L8" s="1">
        <v>-63.585548639999956</v>
      </c>
      <c r="M8" s="1">
        <v>0.93001699318773301</v>
      </c>
      <c r="N8" s="1">
        <v>6.2707372081777693E-2</v>
      </c>
      <c r="O8" s="1">
        <v>0.867309621105956</v>
      </c>
      <c r="P8" s="1">
        <v>0.99272436526951102</v>
      </c>
      <c r="Q8" s="20" t="s">
        <v>97</v>
      </c>
    </row>
    <row r="9" spans="1:17" x14ac:dyDescent="0.15">
      <c r="A9" s="33" t="s">
        <v>42</v>
      </c>
      <c r="B9" s="27" t="s">
        <v>43</v>
      </c>
      <c r="C9" s="19" t="s">
        <v>93</v>
      </c>
      <c r="D9" s="1" t="s">
        <v>93</v>
      </c>
      <c r="E9" s="1" t="s">
        <v>94</v>
      </c>
      <c r="F9" s="1" t="s">
        <v>94</v>
      </c>
      <c r="G9" s="1" t="s">
        <v>23</v>
      </c>
      <c r="H9" s="1" t="s">
        <v>9</v>
      </c>
      <c r="I9" s="1">
        <v>7031650</v>
      </c>
      <c r="J9" s="1">
        <v>2384</v>
      </c>
      <c r="K9" s="1">
        <v>2540.92135809</v>
      </c>
      <c r="L9" s="1">
        <v>-156.92135809000001</v>
      </c>
      <c r="M9" s="1">
        <v>0.93824233969682702</v>
      </c>
      <c r="N9" s="1">
        <v>3.7663265619243401E-2</v>
      </c>
      <c r="O9" s="1">
        <v>0.90057907407758298</v>
      </c>
      <c r="P9" s="1">
        <v>0.97590560531606996</v>
      </c>
      <c r="Q9" s="20" t="s">
        <v>97</v>
      </c>
    </row>
    <row r="10" spans="1:17" x14ac:dyDescent="0.15">
      <c r="A10" s="33" t="s">
        <v>42</v>
      </c>
      <c r="B10" s="27" t="s">
        <v>43</v>
      </c>
      <c r="C10" s="19" t="s">
        <v>93</v>
      </c>
      <c r="D10" s="1" t="s">
        <v>93</v>
      </c>
      <c r="E10" s="1" t="s">
        <v>94</v>
      </c>
      <c r="F10" s="1" t="s">
        <v>94</v>
      </c>
      <c r="G10" s="1" t="s">
        <v>38</v>
      </c>
      <c r="H10" s="1" t="s">
        <v>9</v>
      </c>
      <c r="I10" s="1">
        <v>7031650</v>
      </c>
      <c r="J10" s="1">
        <v>1667</v>
      </c>
      <c r="K10" s="1">
        <v>1722.66502838</v>
      </c>
      <c r="L10" s="1">
        <v>-55.665028379999967</v>
      </c>
      <c r="M10" s="1">
        <v>0.96768667880118997</v>
      </c>
      <c r="N10" s="1">
        <v>4.6453991274567397E-2</v>
      </c>
      <c r="O10" s="1">
        <v>0.92123268752662302</v>
      </c>
      <c r="P10" s="1">
        <v>1.01414067007576</v>
      </c>
      <c r="Q10" s="20" t="s">
        <v>96</v>
      </c>
    </row>
    <row r="11" spans="1:17" x14ac:dyDescent="0.15">
      <c r="A11" s="33" t="s">
        <v>42</v>
      </c>
      <c r="B11" s="27" t="s">
        <v>43</v>
      </c>
      <c r="C11" s="19" t="s">
        <v>93</v>
      </c>
      <c r="D11" s="1" t="s">
        <v>93</v>
      </c>
      <c r="E11" s="1" t="s">
        <v>94</v>
      </c>
      <c r="F11" s="1" t="s">
        <v>94</v>
      </c>
      <c r="G11" s="1" t="s">
        <v>39</v>
      </c>
      <c r="H11" s="1" t="s">
        <v>9</v>
      </c>
      <c r="I11" s="1">
        <v>7031650</v>
      </c>
      <c r="J11" s="1">
        <v>817</v>
      </c>
      <c r="K11" s="1">
        <v>786.32376859999999</v>
      </c>
      <c r="L11" s="1">
        <v>30.676231400000006</v>
      </c>
      <c r="M11" s="1">
        <v>1.0390122143384</v>
      </c>
      <c r="N11" s="1">
        <v>7.1246854635126797E-2</v>
      </c>
      <c r="O11" s="1">
        <v>0.96776535970327104</v>
      </c>
      <c r="P11" s="1">
        <v>1.1102590689735199</v>
      </c>
      <c r="Q11" s="20" t="s">
        <v>96</v>
      </c>
    </row>
    <row r="12" spans="1:17" x14ac:dyDescent="0.15">
      <c r="A12" s="29" t="s">
        <v>41</v>
      </c>
      <c r="B12" s="27" t="s">
        <v>43</v>
      </c>
      <c r="C12" s="19" t="s">
        <v>93</v>
      </c>
      <c r="D12" s="1" t="s">
        <v>93</v>
      </c>
      <c r="E12" s="1" t="s">
        <v>94</v>
      </c>
      <c r="F12" s="1" t="s">
        <v>94</v>
      </c>
      <c r="G12" s="1" t="s">
        <v>24</v>
      </c>
      <c r="H12" s="1" t="s">
        <v>9</v>
      </c>
      <c r="I12" s="1">
        <v>7031650</v>
      </c>
      <c r="J12" s="1">
        <v>13088</v>
      </c>
      <c r="K12" s="1">
        <v>12367.5255918</v>
      </c>
      <c r="L12" s="1">
        <v>720.47440819999974</v>
      </c>
      <c r="M12" s="1">
        <v>1.05825533999119</v>
      </c>
      <c r="N12" s="1">
        <v>1.8130504827831299E-2</v>
      </c>
      <c r="O12" s="1">
        <v>1.0401248351633501</v>
      </c>
      <c r="P12" s="1">
        <v>1.07638584481902</v>
      </c>
      <c r="Q12" s="20" t="s">
        <v>95</v>
      </c>
    </row>
    <row r="13" spans="1:17" x14ac:dyDescent="0.15">
      <c r="A13" s="33" t="s">
        <v>42</v>
      </c>
      <c r="B13" s="27" t="s">
        <v>43</v>
      </c>
      <c r="C13" s="19" t="s">
        <v>93</v>
      </c>
      <c r="D13" s="1" t="s">
        <v>93</v>
      </c>
      <c r="E13" s="1" t="s">
        <v>94</v>
      </c>
      <c r="F13" s="1" t="s">
        <v>94</v>
      </c>
      <c r="G13" s="1" t="s">
        <v>25</v>
      </c>
      <c r="H13" s="1" t="s">
        <v>9</v>
      </c>
      <c r="I13" s="1">
        <v>7031650</v>
      </c>
      <c r="J13" s="1">
        <v>2126</v>
      </c>
      <c r="K13" s="1">
        <v>1417.27698169</v>
      </c>
      <c r="L13" s="1">
        <v>708.72301831000004</v>
      </c>
      <c r="M13" s="1">
        <v>1.5000596407520099</v>
      </c>
      <c r="N13" s="1">
        <v>6.3765088640670098E-2</v>
      </c>
      <c r="O13" s="1">
        <v>1.4362945521113399</v>
      </c>
      <c r="P13" s="1">
        <v>1.5638247293926799</v>
      </c>
      <c r="Q13" s="20" t="s">
        <v>95</v>
      </c>
    </row>
    <row r="14" spans="1:17" x14ac:dyDescent="0.15">
      <c r="A14" s="29" t="s">
        <v>41</v>
      </c>
      <c r="B14" s="27" t="s">
        <v>43</v>
      </c>
      <c r="C14" s="19" t="s">
        <v>93</v>
      </c>
      <c r="D14" s="1" t="s">
        <v>93</v>
      </c>
      <c r="E14" s="1" t="s">
        <v>94</v>
      </c>
      <c r="F14" s="1" t="s">
        <v>94</v>
      </c>
      <c r="G14" s="1" t="s">
        <v>26</v>
      </c>
      <c r="H14" s="1" t="s">
        <v>9</v>
      </c>
      <c r="I14" s="1">
        <v>7031650</v>
      </c>
      <c r="J14" s="1">
        <v>7063</v>
      </c>
      <c r="K14" s="1">
        <v>5876.2979765999999</v>
      </c>
      <c r="L14" s="1">
        <v>1186.7020234000001</v>
      </c>
      <c r="M14" s="1">
        <v>1.20194721712983</v>
      </c>
      <c r="N14" s="1">
        <v>2.80315339824522E-2</v>
      </c>
      <c r="O14" s="1">
        <v>1.17391568314737</v>
      </c>
      <c r="P14" s="1">
        <v>1.2299787511122799</v>
      </c>
      <c r="Q14" s="20" t="s">
        <v>95</v>
      </c>
    </row>
    <row r="15" spans="1:17" x14ac:dyDescent="0.15">
      <c r="A15" s="33" t="s">
        <v>42</v>
      </c>
      <c r="B15" s="27" t="s">
        <v>43</v>
      </c>
      <c r="C15" s="19" t="s">
        <v>93</v>
      </c>
      <c r="D15" s="1" t="s">
        <v>93</v>
      </c>
      <c r="E15" s="1" t="s">
        <v>94</v>
      </c>
      <c r="F15" s="1" t="s">
        <v>94</v>
      </c>
      <c r="G15" s="1" t="s">
        <v>17</v>
      </c>
      <c r="H15" s="1" t="s">
        <v>9</v>
      </c>
      <c r="I15" s="1">
        <v>7031650</v>
      </c>
      <c r="J15" s="1">
        <v>964</v>
      </c>
      <c r="K15" s="1">
        <v>799.22202233999997</v>
      </c>
      <c r="L15" s="1">
        <v>164.77797766000003</v>
      </c>
      <c r="M15" s="1">
        <v>1.2061729695304899</v>
      </c>
      <c r="N15" s="1">
        <v>7.61425024690459E-2</v>
      </c>
      <c r="O15" s="1">
        <v>1.1300304670614401</v>
      </c>
      <c r="P15" s="1">
        <v>1.28231547199953</v>
      </c>
      <c r="Q15" s="20" t="s">
        <v>95</v>
      </c>
    </row>
    <row r="16" spans="1:17" x14ac:dyDescent="0.15">
      <c r="A16" s="33" t="s">
        <v>42</v>
      </c>
      <c r="B16" s="27" t="s">
        <v>43</v>
      </c>
      <c r="C16" s="19" t="s">
        <v>93</v>
      </c>
      <c r="D16" s="1" t="s">
        <v>93</v>
      </c>
      <c r="E16" s="1" t="s">
        <v>94</v>
      </c>
      <c r="F16" s="1" t="s">
        <v>94</v>
      </c>
      <c r="G16" s="1" t="s">
        <v>27</v>
      </c>
      <c r="H16" s="1" t="s">
        <v>9</v>
      </c>
      <c r="I16" s="1">
        <v>7031650</v>
      </c>
      <c r="J16" s="1">
        <v>1948</v>
      </c>
      <c r="K16" s="1">
        <v>1617.4905378399999</v>
      </c>
      <c r="L16" s="1">
        <v>330.50946216000011</v>
      </c>
      <c r="M16" s="1">
        <v>1.20433471134945</v>
      </c>
      <c r="N16" s="1">
        <v>5.3482142751276898E-2</v>
      </c>
      <c r="O16" s="1">
        <v>1.1508525685981701</v>
      </c>
      <c r="P16" s="1">
        <v>1.25781685410073</v>
      </c>
      <c r="Q16" s="20" t="s">
        <v>95</v>
      </c>
    </row>
    <row r="17" spans="1:17" x14ac:dyDescent="0.15">
      <c r="A17" s="33" t="s">
        <v>42</v>
      </c>
      <c r="B17" s="27" t="s">
        <v>43</v>
      </c>
      <c r="C17" s="19" t="s">
        <v>93</v>
      </c>
      <c r="D17" s="1" t="s">
        <v>93</v>
      </c>
      <c r="E17" s="1" t="s">
        <v>94</v>
      </c>
      <c r="F17" s="1" t="s">
        <v>94</v>
      </c>
      <c r="G17" s="1" t="s">
        <v>28</v>
      </c>
      <c r="H17" s="1" t="s">
        <v>9</v>
      </c>
      <c r="I17" s="1">
        <v>7031650</v>
      </c>
      <c r="J17" s="1">
        <v>3936</v>
      </c>
      <c r="K17" s="1">
        <v>3291.2990152100001</v>
      </c>
      <c r="L17" s="1">
        <v>644.70098478999989</v>
      </c>
      <c r="M17" s="1">
        <v>1.1958804052171099</v>
      </c>
      <c r="N17" s="1">
        <v>3.7360809400783603E-2</v>
      </c>
      <c r="O17" s="1">
        <v>1.1585195958163199</v>
      </c>
      <c r="P17" s="1">
        <v>1.2332412146178899</v>
      </c>
      <c r="Q17" s="20" t="s">
        <v>95</v>
      </c>
    </row>
    <row r="18" spans="1:17" x14ac:dyDescent="0.15">
      <c r="A18" s="34" t="s">
        <v>41</v>
      </c>
      <c r="B18" s="27" t="s">
        <v>43</v>
      </c>
      <c r="C18" s="19" t="s">
        <v>93</v>
      </c>
      <c r="D18" s="1" t="s">
        <v>93</v>
      </c>
      <c r="E18" s="1" t="s">
        <v>94</v>
      </c>
      <c r="F18" s="1" t="s">
        <v>94</v>
      </c>
      <c r="G18" s="1" t="s">
        <v>85</v>
      </c>
      <c r="H18" s="1" t="s">
        <v>9</v>
      </c>
      <c r="I18" s="1">
        <v>7031650</v>
      </c>
      <c r="J18" s="1">
        <v>5046</v>
      </c>
      <c r="K18" s="1">
        <v>3714.90716496</v>
      </c>
      <c r="L18" s="1">
        <v>1331.09283504</v>
      </c>
      <c r="M18" s="1">
        <v>1.35831119754357</v>
      </c>
      <c r="N18" s="1">
        <v>3.7478459298536701E-2</v>
      </c>
      <c r="O18" s="1">
        <v>1.32083273824503</v>
      </c>
      <c r="P18" s="1">
        <v>1.39578965684211</v>
      </c>
      <c r="Q18" s="20" t="s">
        <v>95</v>
      </c>
    </row>
    <row r="19" spans="1:17" ht="14.25" thickBot="1" x14ac:dyDescent="0.2">
      <c r="A19" s="30" t="s">
        <v>41</v>
      </c>
      <c r="B19" s="27" t="s">
        <v>43</v>
      </c>
      <c r="C19" s="21" t="s">
        <v>93</v>
      </c>
      <c r="D19" s="22" t="s">
        <v>93</v>
      </c>
      <c r="E19" s="22" t="s">
        <v>94</v>
      </c>
      <c r="F19" s="22" t="s">
        <v>94</v>
      </c>
      <c r="G19" s="22" t="s">
        <v>86</v>
      </c>
      <c r="H19" s="22" t="s">
        <v>9</v>
      </c>
      <c r="I19" s="22">
        <v>7031650</v>
      </c>
      <c r="J19" s="22">
        <v>296</v>
      </c>
      <c r="K19" s="22">
        <v>302.00115551900001</v>
      </c>
      <c r="L19" s="22">
        <v>-6.0011555190000081</v>
      </c>
      <c r="M19" s="22">
        <v>0.98012870014127296</v>
      </c>
      <c r="N19" s="22">
        <v>0.11165889411534199</v>
      </c>
      <c r="O19" s="22">
        <v>0.86846980602593105</v>
      </c>
      <c r="P19" s="22">
        <v>1.09178759425662</v>
      </c>
      <c r="Q19" s="23" t="s">
        <v>96</v>
      </c>
    </row>
    <row r="23" spans="1:17" ht="24" x14ac:dyDescent="0.15">
      <c r="K23" s="13" t="s">
        <v>18</v>
      </c>
      <c r="L23" s="13" t="s">
        <v>19</v>
      </c>
      <c r="M23" s="2" t="s">
        <v>31</v>
      </c>
      <c r="N23" s="5" t="s">
        <v>29</v>
      </c>
    </row>
    <row r="24" spans="1:17" x14ac:dyDescent="0.15">
      <c r="K24" s="3">
        <v>0</v>
      </c>
      <c r="L24" s="3">
        <v>0</v>
      </c>
      <c r="M24" s="7">
        <v>1</v>
      </c>
      <c r="N24" s="6" t="s">
        <v>12</v>
      </c>
    </row>
    <row r="25" spans="1:17" x14ac:dyDescent="0.15">
      <c r="K25" s="4">
        <v>0</v>
      </c>
      <c r="L25" s="4">
        <v>0</v>
      </c>
      <c r="M25" s="8">
        <v>1</v>
      </c>
      <c r="N25" s="6" t="s">
        <v>30</v>
      </c>
    </row>
    <row r="26" spans="1:17" x14ac:dyDescent="0.15">
      <c r="K26" s="3">
        <v>0</v>
      </c>
      <c r="L26" s="3">
        <v>0</v>
      </c>
      <c r="M26" s="7">
        <v>1</v>
      </c>
      <c r="N26" s="6" t="s">
        <v>74</v>
      </c>
    </row>
    <row r="27" spans="1:17" x14ac:dyDescent="0.15">
      <c r="K27" s="4">
        <v>0</v>
      </c>
      <c r="L27" s="4">
        <v>0</v>
      </c>
      <c r="M27" s="8">
        <v>1</v>
      </c>
      <c r="N27" s="6" t="s">
        <v>75</v>
      </c>
    </row>
    <row r="28" spans="1:17" x14ac:dyDescent="0.15">
      <c r="K28" s="3">
        <v>0</v>
      </c>
      <c r="L28" s="3">
        <v>0</v>
      </c>
      <c r="M28" s="7">
        <v>1</v>
      </c>
      <c r="N28" s="6" t="s">
        <v>82</v>
      </c>
    </row>
    <row r="29" spans="1:17" x14ac:dyDescent="0.15">
      <c r="K29" s="4">
        <v>0</v>
      </c>
      <c r="L29" s="4">
        <v>0</v>
      </c>
      <c r="M29" s="8">
        <v>1</v>
      </c>
      <c r="N29" s="6" t="s">
        <v>77</v>
      </c>
    </row>
    <row r="30" spans="1:17" x14ac:dyDescent="0.15">
      <c r="K30" s="4">
        <v>0</v>
      </c>
      <c r="L30" s="4">
        <v>0</v>
      </c>
      <c r="M30" s="8">
        <v>1</v>
      </c>
      <c r="N30" s="6" t="s">
        <v>83</v>
      </c>
    </row>
    <row r="31" spans="1:17" x14ac:dyDescent="0.15">
      <c r="K31" s="4">
        <v>0</v>
      </c>
      <c r="L31" s="4">
        <v>0</v>
      </c>
      <c r="M31" s="8">
        <v>1</v>
      </c>
      <c r="N31" s="6" t="s">
        <v>84</v>
      </c>
    </row>
    <row r="32" spans="1:17" x14ac:dyDescent="0.15">
      <c r="K32" s="3">
        <v>0</v>
      </c>
      <c r="L32" s="3">
        <v>0</v>
      </c>
      <c r="M32" s="7">
        <v>1</v>
      </c>
      <c r="N32" s="6" t="s">
        <v>87</v>
      </c>
    </row>
    <row r="33" spans="11:14" x14ac:dyDescent="0.15">
      <c r="K33" s="4">
        <v>0</v>
      </c>
      <c r="L33" s="4">
        <v>0</v>
      </c>
      <c r="M33" s="8">
        <v>1</v>
      </c>
      <c r="N33" s="6" t="s">
        <v>78</v>
      </c>
    </row>
    <row r="34" spans="11:14" x14ac:dyDescent="0.15">
      <c r="K34" s="3">
        <v>0</v>
      </c>
      <c r="L34" s="3">
        <v>0</v>
      </c>
      <c r="M34" s="7">
        <v>1</v>
      </c>
      <c r="N34" s="6" t="s">
        <v>88</v>
      </c>
    </row>
    <row r="35" spans="11:14" x14ac:dyDescent="0.15">
      <c r="K35" s="4">
        <v>0</v>
      </c>
      <c r="L35" s="4">
        <v>0</v>
      </c>
      <c r="M35" s="8">
        <v>1</v>
      </c>
      <c r="N35" s="6" t="s">
        <v>79</v>
      </c>
    </row>
    <row r="36" spans="11:14" x14ac:dyDescent="0.15">
      <c r="K36" s="3">
        <v>0</v>
      </c>
      <c r="L36" s="3">
        <v>0</v>
      </c>
      <c r="M36" s="7">
        <v>1</v>
      </c>
      <c r="N36" s="6" t="s">
        <v>80</v>
      </c>
    </row>
    <row r="37" spans="11:14" x14ac:dyDescent="0.15">
      <c r="K37" s="4">
        <v>0</v>
      </c>
      <c r="L37" s="4">
        <v>0</v>
      </c>
      <c r="M37" s="8">
        <v>1</v>
      </c>
      <c r="N37" s="6" t="s">
        <v>81</v>
      </c>
    </row>
    <row r="38" spans="11:14" x14ac:dyDescent="0.15">
      <c r="K38" s="3">
        <v>0</v>
      </c>
      <c r="L38" s="3">
        <v>0</v>
      </c>
      <c r="M38" s="7">
        <v>1</v>
      </c>
      <c r="N38" s="6" t="s">
        <v>90</v>
      </c>
    </row>
    <row r="39" spans="11:14" x14ac:dyDescent="0.15">
      <c r="K39" s="4">
        <v>0</v>
      </c>
      <c r="L39" s="4">
        <v>0</v>
      </c>
      <c r="M39" s="8">
        <v>1</v>
      </c>
      <c r="N39" s="6" t="s">
        <v>92</v>
      </c>
    </row>
  </sheetData>
  <phoneticPr fontId="2"/>
  <printOptions horizontalCentered="1"/>
  <pageMargins left="0.11811023622047245" right="0.11811023622047245" top="0.74803149606299213" bottom="0.74803149606299213" header="0.31496062992125984" footer="0.31496062992125984"/>
  <pageSetup paperSize="9" scale="60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J77"/>
  <sheetViews>
    <sheetView view="pageBreakPreview" zoomScale="85" zoomScaleNormal="100" zoomScaleSheetLayoutView="85" workbookViewId="0">
      <selection activeCell="X1" sqref="X1:DJ2"/>
    </sheetView>
  </sheetViews>
  <sheetFormatPr defaultRowHeight="13.5" x14ac:dyDescent="0.15"/>
  <cols>
    <col min="1" max="1" width="16.625" bestFit="1" customWidth="1"/>
    <col min="2" max="113" width="0.875" customWidth="1"/>
  </cols>
  <sheetData>
    <row r="1" spans="1:114" ht="13.5" customHeight="1" x14ac:dyDescent="0.15">
      <c r="A1" s="47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8"/>
      <c r="V1" s="48"/>
      <c r="W1" s="48"/>
      <c r="X1" s="46" t="s">
        <v>102</v>
      </c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  <c r="AX1" s="46"/>
      <c r="AY1" s="46"/>
      <c r="AZ1" s="46"/>
      <c r="BA1" s="46"/>
      <c r="BB1" s="46"/>
      <c r="BC1" s="46"/>
      <c r="BD1" s="46"/>
      <c r="BE1" s="46"/>
      <c r="BF1" s="46"/>
      <c r="BG1" s="46"/>
      <c r="BH1" s="46"/>
      <c r="BI1" s="46"/>
      <c r="BJ1" s="46"/>
      <c r="BK1" s="46"/>
      <c r="BL1" s="46"/>
      <c r="BM1" s="46"/>
      <c r="BN1" s="46"/>
      <c r="BO1" s="46"/>
      <c r="BP1" s="46"/>
      <c r="BQ1" s="46"/>
      <c r="BR1" s="46"/>
      <c r="BS1" s="46"/>
      <c r="BT1" s="46"/>
      <c r="BU1" s="46"/>
      <c r="BV1" s="46"/>
      <c r="BW1" s="46"/>
      <c r="BX1" s="46"/>
      <c r="BY1" s="46"/>
      <c r="BZ1" s="46"/>
      <c r="CA1" s="46"/>
      <c r="CB1" s="46"/>
      <c r="CC1" s="46"/>
      <c r="CD1" s="46"/>
      <c r="CE1" s="46"/>
      <c r="CF1" s="46"/>
      <c r="CG1" s="46"/>
      <c r="CH1" s="46"/>
      <c r="CI1" s="46"/>
      <c r="CJ1" s="46"/>
      <c r="CK1" s="46"/>
      <c r="CL1" s="46"/>
      <c r="CM1" s="46"/>
      <c r="CN1" s="46"/>
      <c r="CO1" s="46"/>
      <c r="CP1" s="46"/>
      <c r="CQ1" s="46"/>
      <c r="CR1" s="46"/>
      <c r="CS1" s="46"/>
      <c r="CT1" s="46"/>
      <c r="CU1" s="46"/>
      <c r="CV1" s="46"/>
      <c r="CW1" s="46"/>
      <c r="CX1" s="46"/>
      <c r="CY1" s="46"/>
      <c r="CZ1" s="46"/>
      <c r="DA1" s="46"/>
      <c r="DB1" s="46"/>
      <c r="DC1" s="46"/>
      <c r="DD1" s="46"/>
      <c r="DE1" s="46"/>
      <c r="DF1" s="46"/>
      <c r="DG1" s="46"/>
      <c r="DH1" s="46"/>
      <c r="DI1" s="46"/>
      <c r="DJ1" s="46"/>
    </row>
    <row r="2" spans="1:114" ht="13.5" customHeight="1" x14ac:dyDescent="0.15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8"/>
      <c r="V2" s="48"/>
      <c r="W2" s="48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6"/>
      <c r="BG2" s="46"/>
      <c r="BH2" s="46"/>
      <c r="BI2" s="46"/>
      <c r="BJ2" s="46"/>
      <c r="BK2" s="46"/>
      <c r="BL2" s="46"/>
      <c r="BM2" s="46"/>
      <c r="BN2" s="46"/>
      <c r="BO2" s="46"/>
      <c r="BP2" s="46"/>
      <c r="BQ2" s="46"/>
      <c r="BR2" s="46"/>
      <c r="BS2" s="46"/>
      <c r="BT2" s="46"/>
      <c r="BU2" s="46"/>
      <c r="BV2" s="46"/>
      <c r="BW2" s="46"/>
      <c r="BX2" s="46"/>
      <c r="BY2" s="46"/>
      <c r="BZ2" s="46"/>
      <c r="CA2" s="46"/>
      <c r="CB2" s="46"/>
      <c r="CC2" s="46"/>
      <c r="CD2" s="46"/>
      <c r="CE2" s="46"/>
      <c r="CF2" s="46"/>
      <c r="CG2" s="46"/>
      <c r="CH2" s="46"/>
      <c r="CI2" s="46"/>
      <c r="CJ2" s="46"/>
      <c r="CK2" s="46"/>
      <c r="CL2" s="46"/>
      <c r="CM2" s="46"/>
      <c r="CN2" s="46"/>
      <c r="CO2" s="46"/>
      <c r="CP2" s="46"/>
      <c r="CQ2" s="46"/>
      <c r="CR2" s="46"/>
      <c r="CS2" s="46"/>
      <c r="CT2" s="46"/>
      <c r="CU2" s="46"/>
      <c r="CV2" s="46"/>
      <c r="CW2" s="46"/>
      <c r="CX2" s="46"/>
      <c r="CY2" s="46"/>
      <c r="CZ2" s="46"/>
      <c r="DA2" s="46"/>
      <c r="DB2" s="46"/>
      <c r="DC2" s="46"/>
      <c r="DD2" s="46"/>
      <c r="DE2" s="46"/>
      <c r="DF2" s="46"/>
      <c r="DG2" s="46"/>
      <c r="DH2" s="46"/>
      <c r="DI2" s="46"/>
      <c r="DJ2" s="46"/>
    </row>
    <row r="3" spans="1:114" ht="13.5" customHeight="1" x14ac:dyDescent="0.15">
      <c r="A3" s="2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  <c r="AW3" s="35"/>
      <c r="AX3" s="35"/>
      <c r="AY3" s="35"/>
      <c r="AZ3" s="35"/>
      <c r="BA3" s="35"/>
      <c r="BB3" s="35"/>
      <c r="BC3" s="35"/>
      <c r="BD3" s="35"/>
      <c r="BE3" s="35"/>
      <c r="BF3" s="35"/>
      <c r="BG3" s="35"/>
      <c r="BH3" s="35"/>
      <c r="BI3" s="35"/>
      <c r="BJ3" s="35"/>
      <c r="BK3" s="35"/>
      <c r="BL3" s="35"/>
      <c r="BM3" s="35"/>
      <c r="BN3" s="35"/>
      <c r="BO3" s="35"/>
      <c r="BP3" s="35"/>
      <c r="BQ3" s="35"/>
      <c r="BR3" s="35"/>
      <c r="BS3" s="35"/>
      <c r="BT3" s="35"/>
      <c r="BU3" s="35"/>
      <c r="BV3" s="35"/>
      <c r="BW3" s="35"/>
      <c r="BX3" s="35"/>
      <c r="BY3" s="35"/>
      <c r="BZ3" s="35"/>
      <c r="CA3" s="35"/>
      <c r="CB3" s="35"/>
      <c r="CC3" s="35"/>
      <c r="CD3" s="35"/>
      <c r="CE3" s="35"/>
      <c r="CF3" s="35"/>
      <c r="CG3" s="35"/>
      <c r="CH3" s="35"/>
      <c r="CI3" s="35"/>
      <c r="CJ3" s="35"/>
      <c r="CK3" s="35"/>
      <c r="CL3" s="35"/>
      <c r="CM3" s="35"/>
      <c r="CN3" s="35"/>
      <c r="CO3" s="35"/>
      <c r="CP3" s="35"/>
      <c r="CQ3" s="35"/>
      <c r="CR3" s="35"/>
      <c r="CS3" s="35"/>
      <c r="CT3" s="35"/>
      <c r="CU3" s="35"/>
      <c r="CV3" s="35"/>
      <c r="CW3" s="35"/>
      <c r="CX3" s="35"/>
      <c r="CY3" s="35"/>
      <c r="CZ3" s="35"/>
      <c r="DA3" s="35"/>
      <c r="DB3" s="35"/>
      <c r="DC3" s="35"/>
      <c r="DD3" s="35"/>
      <c r="DE3" s="35"/>
      <c r="DF3" s="35"/>
      <c r="DG3" s="35"/>
      <c r="DH3" s="35"/>
      <c r="DI3" s="35"/>
      <c r="DJ3" s="25"/>
    </row>
    <row r="4" spans="1:114" ht="13.5" customHeight="1" x14ac:dyDescent="0.15">
      <c r="A4" s="2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35"/>
      <c r="BH4" s="35"/>
      <c r="BI4" s="35"/>
      <c r="BJ4" s="35"/>
      <c r="BK4" s="35"/>
      <c r="BL4" s="35"/>
      <c r="BM4" s="35"/>
      <c r="BN4" s="35"/>
      <c r="BO4" s="35"/>
      <c r="BP4" s="35"/>
      <c r="BQ4" s="35"/>
      <c r="BR4" s="35"/>
      <c r="BS4" s="35"/>
      <c r="BT4" s="35"/>
      <c r="BU4" s="35"/>
      <c r="BV4" s="35"/>
      <c r="BW4" s="35"/>
      <c r="BX4" s="35"/>
      <c r="BY4" s="35"/>
      <c r="BZ4" s="35"/>
      <c r="CA4" s="35"/>
      <c r="CB4" s="35"/>
      <c r="CC4" s="35"/>
      <c r="CD4" s="35"/>
      <c r="CE4" s="35"/>
      <c r="CF4" s="35"/>
      <c r="CG4" s="35"/>
      <c r="CH4" s="35"/>
      <c r="CI4" s="35"/>
      <c r="CJ4" s="35"/>
      <c r="CK4" s="35"/>
      <c r="CL4" s="35"/>
      <c r="CM4" s="35"/>
      <c r="CN4" s="35"/>
      <c r="CO4" s="35"/>
      <c r="CP4" s="35"/>
      <c r="CQ4" s="35"/>
      <c r="CR4" s="35"/>
      <c r="CS4" s="35"/>
      <c r="CT4" s="35"/>
      <c r="CU4" s="35"/>
      <c r="CV4" s="35"/>
      <c r="CW4" s="35"/>
      <c r="CX4" s="35"/>
      <c r="CY4" s="35"/>
      <c r="CZ4" s="35"/>
      <c r="DA4" s="35"/>
      <c r="DB4" s="35"/>
      <c r="DC4" s="35"/>
      <c r="DD4" s="35"/>
      <c r="DE4" s="35"/>
      <c r="DF4" s="35"/>
      <c r="DG4" s="35"/>
      <c r="DH4" s="35"/>
      <c r="DI4" s="35"/>
      <c r="DJ4" s="25"/>
    </row>
    <row r="5" spans="1:114" ht="13.5" customHeight="1" x14ac:dyDescent="0.15">
      <c r="A5" s="2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5"/>
      <c r="BL5" s="35"/>
      <c r="BM5" s="35"/>
      <c r="BN5" s="35"/>
      <c r="BO5" s="35"/>
      <c r="BP5" s="35"/>
      <c r="BQ5" s="35"/>
      <c r="BR5" s="35"/>
      <c r="BS5" s="35"/>
      <c r="BT5" s="35"/>
      <c r="BU5" s="35"/>
      <c r="BV5" s="35"/>
      <c r="BW5" s="35"/>
      <c r="BX5" s="35"/>
      <c r="BY5" s="35"/>
      <c r="BZ5" s="35"/>
      <c r="CA5" s="35"/>
      <c r="CB5" s="35"/>
      <c r="CC5" s="35"/>
      <c r="CD5" s="35"/>
      <c r="CE5" s="35"/>
      <c r="CF5" s="35"/>
      <c r="CG5" s="35"/>
      <c r="CH5" s="35"/>
      <c r="CI5" s="35"/>
      <c r="CJ5" s="35"/>
      <c r="CK5" s="35"/>
      <c r="CL5" s="35"/>
      <c r="CM5" s="35"/>
      <c r="CN5" s="35"/>
      <c r="CO5" s="35"/>
      <c r="CP5" s="35"/>
      <c r="CQ5" s="35"/>
      <c r="CR5" s="35"/>
      <c r="CS5" s="35"/>
      <c r="CT5" s="35"/>
      <c r="CU5" s="35"/>
      <c r="CV5" s="35"/>
      <c r="CW5" s="35"/>
      <c r="CX5" s="35"/>
      <c r="CY5" s="35"/>
      <c r="CZ5" s="35"/>
      <c r="DA5" s="35"/>
      <c r="DB5" s="35"/>
      <c r="DC5" s="35"/>
      <c r="DD5" s="35"/>
      <c r="DE5" s="35"/>
      <c r="DF5" s="35"/>
      <c r="DG5" s="35"/>
      <c r="DH5" s="35"/>
      <c r="DI5" s="35"/>
      <c r="DJ5" s="25"/>
    </row>
    <row r="6" spans="1:114" ht="13.5" customHeight="1" x14ac:dyDescent="0.15">
      <c r="A6" s="2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  <c r="CN6" s="35"/>
      <c r="CO6" s="35"/>
      <c r="CP6" s="35"/>
      <c r="CQ6" s="35"/>
      <c r="CR6" s="35"/>
      <c r="CS6" s="35"/>
      <c r="CT6" s="35"/>
      <c r="CU6" s="35"/>
      <c r="CV6" s="35"/>
      <c r="CW6" s="35"/>
      <c r="CX6" s="35"/>
      <c r="CY6" s="35"/>
      <c r="CZ6" s="35"/>
      <c r="DA6" s="35"/>
      <c r="DB6" s="35"/>
      <c r="DC6" s="35"/>
      <c r="DD6" s="35"/>
      <c r="DE6" s="35"/>
      <c r="DF6" s="35"/>
      <c r="DG6" s="35"/>
      <c r="DH6" s="35"/>
      <c r="DI6" s="35"/>
      <c r="DJ6" s="25"/>
    </row>
    <row r="7" spans="1:114" x14ac:dyDescent="0.15">
      <c r="A7" s="26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5"/>
      <c r="BZ7" s="35"/>
      <c r="CA7" s="35"/>
      <c r="CB7" s="35"/>
      <c r="CC7" s="35"/>
      <c r="CD7" s="35"/>
      <c r="CE7" s="35"/>
      <c r="CF7" s="35"/>
      <c r="CG7" s="35"/>
      <c r="CH7" s="35"/>
      <c r="CI7" s="35"/>
      <c r="CJ7" s="35"/>
      <c r="CK7" s="35"/>
      <c r="CL7" s="35"/>
      <c r="CM7" s="35"/>
      <c r="CN7" s="35"/>
      <c r="CO7" s="35"/>
      <c r="CP7" s="35"/>
      <c r="CQ7" s="35"/>
      <c r="CR7" s="35"/>
      <c r="CS7" s="35"/>
      <c r="CT7" s="35"/>
      <c r="CU7" s="35"/>
      <c r="CV7" s="35"/>
      <c r="CW7" s="35"/>
      <c r="CX7" s="35"/>
      <c r="CY7" s="35"/>
      <c r="CZ7" s="35"/>
      <c r="DA7" s="35"/>
      <c r="DB7" s="35"/>
      <c r="DC7" s="35"/>
      <c r="DD7" s="35"/>
      <c r="DE7" s="35"/>
      <c r="DF7" s="35"/>
      <c r="DG7" s="35"/>
      <c r="DH7" s="35"/>
      <c r="DI7" s="35"/>
      <c r="DJ7" s="26"/>
    </row>
    <row r="8" spans="1:114" x14ac:dyDescent="0.15">
      <c r="A8" s="26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  <c r="BO8" s="35"/>
      <c r="BP8" s="35"/>
      <c r="BQ8" s="35"/>
      <c r="BR8" s="35"/>
      <c r="BS8" s="35"/>
      <c r="BT8" s="35"/>
      <c r="BU8" s="35"/>
      <c r="BV8" s="35"/>
      <c r="BW8" s="35"/>
      <c r="BX8" s="35"/>
      <c r="BY8" s="35"/>
      <c r="BZ8" s="35"/>
      <c r="CA8" s="35"/>
      <c r="CB8" s="35"/>
      <c r="CC8" s="35"/>
      <c r="CD8" s="35"/>
      <c r="CE8" s="35"/>
      <c r="CF8" s="35"/>
      <c r="CG8" s="35"/>
      <c r="CH8" s="35"/>
      <c r="CI8" s="35"/>
      <c r="CJ8" s="35"/>
      <c r="CK8" s="35"/>
      <c r="CL8" s="35"/>
      <c r="CM8" s="35"/>
      <c r="CN8" s="35"/>
      <c r="CO8" s="35"/>
      <c r="CP8" s="35"/>
      <c r="CQ8" s="35"/>
      <c r="CR8" s="35"/>
      <c r="CS8" s="35"/>
      <c r="CT8" s="35"/>
      <c r="CU8" s="35"/>
      <c r="CV8" s="35"/>
      <c r="CW8" s="35"/>
      <c r="CX8" s="35"/>
      <c r="CY8" s="35"/>
      <c r="CZ8" s="35"/>
      <c r="DA8" s="35"/>
      <c r="DB8" s="35"/>
      <c r="DC8" s="35"/>
      <c r="DD8" s="35"/>
      <c r="DE8" s="35"/>
      <c r="DF8" s="35"/>
      <c r="DG8" s="35"/>
      <c r="DH8" s="35"/>
      <c r="DI8" s="35"/>
      <c r="DJ8" s="26"/>
    </row>
    <row r="9" spans="1:114" x14ac:dyDescent="0.15">
      <c r="A9" s="26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  <c r="BO9" s="35"/>
      <c r="BP9" s="35"/>
      <c r="BQ9" s="35"/>
      <c r="BR9" s="35"/>
      <c r="BS9" s="35"/>
      <c r="BT9" s="35"/>
      <c r="BU9" s="35"/>
      <c r="BV9" s="35"/>
      <c r="BW9" s="35"/>
      <c r="BX9" s="35"/>
      <c r="BY9" s="35"/>
      <c r="BZ9" s="35"/>
      <c r="CA9" s="35"/>
      <c r="CB9" s="35"/>
      <c r="CC9" s="35"/>
      <c r="CD9" s="35"/>
      <c r="CE9" s="35"/>
      <c r="CF9" s="35"/>
      <c r="CG9" s="35"/>
      <c r="CH9" s="35"/>
      <c r="CI9" s="35"/>
      <c r="CJ9" s="35"/>
      <c r="CK9" s="35"/>
      <c r="CL9" s="35"/>
      <c r="CM9" s="35"/>
      <c r="CN9" s="35"/>
      <c r="CO9" s="35"/>
      <c r="CP9" s="35"/>
      <c r="CQ9" s="35"/>
      <c r="CR9" s="35"/>
      <c r="CS9" s="35"/>
      <c r="CT9" s="35"/>
      <c r="CU9" s="35"/>
      <c r="CV9" s="35"/>
      <c r="CW9" s="35"/>
      <c r="CX9" s="35"/>
      <c r="CY9" s="35"/>
      <c r="CZ9" s="35"/>
      <c r="DA9" s="35"/>
      <c r="DB9" s="35"/>
      <c r="DC9" s="35"/>
      <c r="DD9" s="35"/>
      <c r="DE9" s="35"/>
      <c r="DF9" s="35"/>
      <c r="DG9" s="35"/>
      <c r="DH9" s="35"/>
      <c r="DI9" s="35"/>
      <c r="DJ9" s="26"/>
    </row>
    <row r="10" spans="1:114" x14ac:dyDescent="0.15">
      <c r="A10" s="26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5"/>
      <c r="BK10" s="35"/>
      <c r="BL10" s="35"/>
      <c r="BM10" s="35"/>
      <c r="BN10" s="35"/>
      <c r="BO10" s="35"/>
      <c r="BP10" s="35"/>
      <c r="BQ10" s="35"/>
      <c r="BR10" s="35"/>
      <c r="BS10" s="35"/>
      <c r="BT10" s="35"/>
      <c r="BU10" s="35"/>
      <c r="BV10" s="35"/>
      <c r="BW10" s="35"/>
      <c r="BX10" s="35"/>
      <c r="BY10" s="35"/>
      <c r="BZ10" s="35"/>
      <c r="CA10" s="35"/>
      <c r="CB10" s="35"/>
      <c r="CC10" s="35"/>
      <c r="CD10" s="35"/>
      <c r="CE10" s="35"/>
      <c r="CF10" s="35"/>
      <c r="CG10" s="35"/>
      <c r="CH10" s="35"/>
      <c r="CI10" s="35"/>
      <c r="CJ10" s="35"/>
      <c r="CK10" s="35"/>
      <c r="CL10" s="35"/>
      <c r="CM10" s="35"/>
      <c r="CN10" s="35"/>
      <c r="CO10" s="35"/>
      <c r="CP10" s="35"/>
      <c r="CQ10" s="35"/>
      <c r="CR10" s="35"/>
      <c r="CS10" s="35"/>
      <c r="CT10" s="35"/>
      <c r="CU10" s="35"/>
      <c r="CV10" s="35"/>
      <c r="CW10" s="35"/>
      <c r="CX10" s="35"/>
      <c r="CY10" s="35"/>
      <c r="CZ10" s="35"/>
      <c r="DA10" s="35"/>
      <c r="DB10" s="35"/>
      <c r="DC10" s="35"/>
      <c r="DD10" s="35"/>
      <c r="DE10" s="35"/>
      <c r="DF10" s="35"/>
      <c r="DG10" s="35"/>
      <c r="DH10" s="35"/>
      <c r="DI10" s="35"/>
      <c r="DJ10" s="26"/>
    </row>
    <row r="11" spans="1:114" x14ac:dyDescent="0.15">
      <c r="A11" s="26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5"/>
      <c r="BK11" s="35"/>
      <c r="BL11" s="35"/>
      <c r="BM11" s="35"/>
      <c r="BN11" s="35"/>
      <c r="BO11" s="35"/>
      <c r="BP11" s="35"/>
      <c r="BQ11" s="35"/>
      <c r="BR11" s="35"/>
      <c r="BS11" s="35"/>
      <c r="BT11" s="35"/>
      <c r="BU11" s="35"/>
      <c r="BV11" s="35"/>
      <c r="BW11" s="35"/>
      <c r="BX11" s="35"/>
      <c r="BY11" s="35"/>
      <c r="BZ11" s="35"/>
      <c r="CA11" s="35"/>
      <c r="CB11" s="35"/>
      <c r="CC11" s="35"/>
      <c r="CD11" s="35"/>
      <c r="CE11" s="35"/>
      <c r="CF11" s="35"/>
      <c r="CG11" s="35"/>
      <c r="CH11" s="35"/>
      <c r="CI11" s="35"/>
      <c r="CJ11" s="35"/>
      <c r="CK11" s="35"/>
      <c r="CL11" s="35"/>
      <c r="CM11" s="35"/>
      <c r="CN11" s="35"/>
      <c r="CO11" s="35"/>
      <c r="CP11" s="35"/>
      <c r="CQ11" s="35"/>
      <c r="CR11" s="35"/>
      <c r="CS11" s="35"/>
      <c r="CT11" s="35"/>
      <c r="CU11" s="35"/>
      <c r="CV11" s="35"/>
      <c r="CW11" s="35"/>
      <c r="CX11" s="35"/>
      <c r="CY11" s="35"/>
      <c r="CZ11" s="35"/>
      <c r="DA11" s="35"/>
      <c r="DB11" s="35"/>
      <c r="DC11" s="35"/>
      <c r="DD11" s="35"/>
      <c r="DE11" s="35"/>
      <c r="DF11" s="35"/>
      <c r="DG11" s="35"/>
      <c r="DH11" s="35"/>
      <c r="DI11" s="35"/>
      <c r="DJ11" s="26"/>
    </row>
    <row r="12" spans="1:114" x14ac:dyDescent="0.15">
      <c r="A12" s="26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  <c r="BZ12" s="35"/>
      <c r="CA12" s="35"/>
      <c r="CB12" s="35"/>
      <c r="CC12" s="35"/>
      <c r="CD12" s="35"/>
      <c r="CE12" s="35"/>
      <c r="CF12" s="35"/>
      <c r="CG12" s="35"/>
      <c r="CH12" s="35"/>
      <c r="CI12" s="35"/>
      <c r="CJ12" s="35"/>
      <c r="CK12" s="35"/>
      <c r="CL12" s="35"/>
      <c r="CM12" s="35"/>
      <c r="CN12" s="35"/>
      <c r="CO12" s="35"/>
      <c r="CP12" s="35"/>
      <c r="CQ12" s="35"/>
      <c r="CR12" s="35"/>
      <c r="CS12" s="35"/>
      <c r="CT12" s="35"/>
      <c r="CU12" s="35"/>
      <c r="CV12" s="35"/>
      <c r="CW12" s="35"/>
      <c r="CX12" s="35"/>
      <c r="CY12" s="35"/>
      <c r="CZ12" s="35"/>
      <c r="DA12" s="35"/>
      <c r="DB12" s="35"/>
      <c r="DC12" s="35"/>
      <c r="DD12" s="35"/>
      <c r="DE12" s="35"/>
      <c r="DF12" s="35"/>
      <c r="DG12" s="35"/>
      <c r="DH12" s="35"/>
      <c r="DI12" s="35"/>
      <c r="DJ12" s="26"/>
    </row>
    <row r="13" spans="1:114" x14ac:dyDescent="0.15">
      <c r="A13" s="26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  <c r="BZ13" s="35"/>
      <c r="CA13" s="35"/>
      <c r="CB13" s="35"/>
      <c r="CC13" s="35"/>
      <c r="CD13" s="35"/>
      <c r="CE13" s="35"/>
      <c r="CF13" s="35"/>
      <c r="CG13" s="35"/>
      <c r="CH13" s="35"/>
      <c r="CI13" s="35"/>
      <c r="CJ13" s="35"/>
      <c r="CK13" s="35"/>
      <c r="CL13" s="35"/>
      <c r="CM13" s="35"/>
      <c r="CN13" s="35"/>
      <c r="CO13" s="35"/>
      <c r="CP13" s="35"/>
      <c r="CQ13" s="35"/>
      <c r="CR13" s="35"/>
      <c r="CS13" s="35"/>
      <c r="CT13" s="35"/>
      <c r="CU13" s="35"/>
      <c r="CV13" s="35"/>
      <c r="CW13" s="35"/>
      <c r="CX13" s="35"/>
      <c r="CY13" s="35"/>
      <c r="CZ13" s="35"/>
      <c r="DA13" s="35"/>
      <c r="DB13" s="35"/>
      <c r="DC13" s="35"/>
      <c r="DD13" s="35"/>
      <c r="DE13" s="35"/>
      <c r="DF13" s="35"/>
      <c r="DG13" s="35"/>
      <c r="DH13" s="35"/>
      <c r="DI13" s="35"/>
      <c r="DJ13" s="26"/>
    </row>
    <row r="14" spans="1:114" x14ac:dyDescent="0.15">
      <c r="A14" s="26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5"/>
      <c r="BY14" s="35"/>
      <c r="BZ14" s="35"/>
      <c r="CA14" s="35"/>
      <c r="CB14" s="35"/>
      <c r="CC14" s="35"/>
      <c r="CD14" s="35"/>
      <c r="CE14" s="35"/>
      <c r="CF14" s="35"/>
      <c r="CG14" s="35"/>
      <c r="CH14" s="35"/>
      <c r="CI14" s="35"/>
      <c r="CJ14" s="35"/>
      <c r="CK14" s="35"/>
      <c r="CL14" s="35"/>
      <c r="CM14" s="35"/>
      <c r="CN14" s="35"/>
      <c r="CO14" s="35"/>
      <c r="CP14" s="35"/>
      <c r="CQ14" s="35"/>
      <c r="CR14" s="35"/>
      <c r="CS14" s="35"/>
      <c r="CT14" s="35"/>
      <c r="CU14" s="35"/>
      <c r="CV14" s="35"/>
      <c r="CW14" s="35"/>
      <c r="CX14" s="35"/>
      <c r="CY14" s="35"/>
      <c r="CZ14" s="35"/>
      <c r="DA14" s="35"/>
      <c r="DB14" s="35"/>
      <c r="DC14" s="35"/>
      <c r="DD14" s="35"/>
      <c r="DE14" s="35"/>
      <c r="DF14" s="35"/>
      <c r="DG14" s="35"/>
      <c r="DH14" s="35"/>
      <c r="DI14" s="35"/>
      <c r="DJ14" s="26"/>
    </row>
    <row r="15" spans="1:114" x14ac:dyDescent="0.15">
      <c r="A15" s="26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5"/>
      <c r="BY15" s="35"/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  <c r="CN15" s="35"/>
      <c r="CO15" s="35"/>
      <c r="CP15" s="35"/>
      <c r="CQ15" s="35"/>
      <c r="CR15" s="35"/>
      <c r="CS15" s="35"/>
      <c r="CT15" s="35"/>
      <c r="CU15" s="35"/>
      <c r="CV15" s="35"/>
      <c r="CW15" s="35"/>
      <c r="CX15" s="35"/>
      <c r="CY15" s="35"/>
      <c r="CZ15" s="35"/>
      <c r="DA15" s="35"/>
      <c r="DB15" s="35"/>
      <c r="DC15" s="35"/>
      <c r="DD15" s="35"/>
      <c r="DE15" s="35"/>
      <c r="DF15" s="35"/>
      <c r="DG15" s="35"/>
      <c r="DH15" s="35"/>
      <c r="DI15" s="35"/>
      <c r="DJ15" s="26"/>
    </row>
    <row r="16" spans="1:114" x14ac:dyDescent="0.15">
      <c r="A16" s="26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  <c r="CN16" s="35"/>
      <c r="CO16" s="35"/>
      <c r="CP16" s="35"/>
      <c r="CQ16" s="35"/>
      <c r="CR16" s="35"/>
      <c r="CS16" s="35"/>
      <c r="CT16" s="35"/>
      <c r="CU16" s="35"/>
      <c r="CV16" s="35"/>
      <c r="CW16" s="35"/>
      <c r="CX16" s="35"/>
      <c r="CY16" s="35"/>
      <c r="CZ16" s="35"/>
      <c r="DA16" s="35"/>
      <c r="DB16" s="35"/>
      <c r="DC16" s="35"/>
      <c r="DD16" s="35"/>
      <c r="DE16" s="35"/>
      <c r="DF16" s="35"/>
      <c r="DG16" s="35"/>
      <c r="DH16" s="35"/>
      <c r="DI16" s="35"/>
      <c r="DJ16" s="26"/>
    </row>
    <row r="17" spans="1:114" x14ac:dyDescent="0.15">
      <c r="A17" s="26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5"/>
      <c r="BY17" s="35"/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5"/>
      <c r="CO17" s="35"/>
      <c r="CP17" s="35"/>
      <c r="CQ17" s="35"/>
      <c r="CR17" s="35"/>
      <c r="CS17" s="35"/>
      <c r="CT17" s="35"/>
      <c r="CU17" s="35"/>
      <c r="CV17" s="35"/>
      <c r="CW17" s="35"/>
      <c r="CX17" s="35"/>
      <c r="CY17" s="35"/>
      <c r="CZ17" s="35"/>
      <c r="DA17" s="35"/>
      <c r="DB17" s="35"/>
      <c r="DC17" s="35"/>
      <c r="DD17" s="35"/>
      <c r="DE17" s="35"/>
      <c r="DF17" s="35"/>
      <c r="DG17" s="35"/>
      <c r="DH17" s="35"/>
      <c r="DI17" s="35"/>
      <c r="DJ17" s="26"/>
    </row>
    <row r="18" spans="1:114" x14ac:dyDescent="0.15">
      <c r="A18" s="26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  <c r="BM18" s="35"/>
      <c r="BN18" s="35"/>
      <c r="BO18" s="35"/>
      <c r="BP18" s="35"/>
      <c r="BQ18" s="35"/>
      <c r="BR18" s="35"/>
      <c r="BS18" s="35"/>
      <c r="BT18" s="35"/>
      <c r="BU18" s="35"/>
      <c r="BV18" s="35"/>
      <c r="BW18" s="35"/>
      <c r="BX18" s="35"/>
      <c r="BY18" s="35"/>
      <c r="BZ18" s="35"/>
      <c r="CA18" s="35"/>
      <c r="CB18" s="35"/>
      <c r="CC18" s="35"/>
      <c r="CD18" s="35"/>
      <c r="CE18" s="35"/>
      <c r="CF18" s="35"/>
      <c r="CG18" s="35"/>
      <c r="CH18" s="35"/>
      <c r="CI18" s="35"/>
      <c r="CJ18" s="35"/>
      <c r="CK18" s="35"/>
      <c r="CL18" s="35"/>
      <c r="CM18" s="35"/>
      <c r="CN18" s="35"/>
      <c r="CO18" s="35"/>
      <c r="CP18" s="35"/>
      <c r="CQ18" s="35"/>
      <c r="CR18" s="35"/>
      <c r="CS18" s="35"/>
      <c r="CT18" s="35"/>
      <c r="CU18" s="35"/>
      <c r="CV18" s="35"/>
      <c r="CW18" s="35"/>
      <c r="CX18" s="35"/>
      <c r="CY18" s="35"/>
      <c r="CZ18" s="35"/>
      <c r="DA18" s="35"/>
      <c r="DB18" s="35"/>
      <c r="DC18" s="35"/>
      <c r="DD18" s="35"/>
      <c r="DE18" s="35"/>
      <c r="DF18" s="35"/>
      <c r="DG18" s="35"/>
      <c r="DH18" s="35"/>
      <c r="DI18" s="35"/>
      <c r="DJ18" s="26"/>
    </row>
    <row r="19" spans="1:114" x14ac:dyDescent="0.15">
      <c r="A19" s="26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  <c r="BM19" s="35"/>
      <c r="BN19" s="35"/>
      <c r="BO19" s="35"/>
      <c r="BP19" s="35"/>
      <c r="BQ19" s="35"/>
      <c r="BR19" s="35"/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5"/>
      <c r="CH19" s="35"/>
      <c r="CI19" s="35"/>
      <c r="CJ19" s="35"/>
      <c r="CK19" s="35"/>
      <c r="CL19" s="35"/>
      <c r="CM19" s="35"/>
      <c r="CN19" s="35"/>
      <c r="CO19" s="35"/>
      <c r="CP19" s="35"/>
      <c r="CQ19" s="35"/>
      <c r="CR19" s="35"/>
      <c r="CS19" s="35"/>
      <c r="CT19" s="35"/>
      <c r="CU19" s="35"/>
      <c r="CV19" s="35"/>
      <c r="CW19" s="35"/>
      <c r="CX19" s="35"/>
      <c r="CY19" s="35"/>
      <c r="CZ19" s="35"/>
      <c r="DA19" s="35"/>
      <c r="DB19" s="35"/>
      <c r="DC19" s="35"/>
      <c r="DD19" s="35"/>
      <c r="DE19" s="35"/>
      <c r="DF19" s="35"/>
      <c r="DG19" s="35"/>
      <c r="DH19" s="35"/>
      <c r="DI19" s="35"/>
      <c r="DJ19" s="26"/>
    </row>
    <row r="20" spans="1:114" x14ac:dyDescent="0.15">
      <c r="A20" s="26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5"/>
      <c r="BO20" s="35"/>
      <c r="BP20" s="35"/>
      <c r="BQ20" s="35"/>
      <c r="BR20" s="35"/>
      <c r="BS20" s="35"/>
      <c r="BT20" s="35"/>
      <c r="BU20" s="35"/>
      <c r="BV20" s="35"/>
      <c r="BW20" s="35"/>
      <c r="BX20" s="35"/>
      <c r="BY20" s="35"/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  <c r="CU20" s="35"/>
      <c r="CV20" s="35"/>
      <c r="CW20" s="35"/>
      <c r="CX20" s="35"/>
      <c r="CY20" s="35"/>
      <c r="CZ20" s="35"/>
      <c r="DA20" s="35"/>
      <c r="DB20" s="35"/>
      <c r="DC20" s="35"/>
      <c r="DD20" s="35"/>
      <c r="DE20" s="35"/>
      <c r="DF20" s="35"/>
      <c r="DG20" s="35"/>
      <c r="DH20" s="35"/>
      <c r="DI20" s="35"/>
      <c r="DJ20" s="26"/>
    </row>
    <row r="21" spans="1:114" x14ac:dyDescent="0.15">
      <c r="A21" s="26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  <c r="BM21" s="35"/>
      <c r="BN21" s="35"/>
      <c r="BO21" s="35"/>
      <c r="BP21" s="35"/>
      <c r="BQ21" s="35"/>
      <c r="BR21" s="35"/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5"/>
      <c r="CH21" s="35"/>
      <c r="CI21" s="35"/>
      <c r="CJ21" s="35"/>
      <c r="CK21" s="35"/>
      <c r="CL21" s="35"/>
      <c r="CM21" s="35"/>
      <c r="CN21" s="35"/>
      <c r="CO21" s="35"/>
      <c r="CP21" s="35"/>
      <c r="CQ21" s="35"/>
      <c r="CR21" s="35"/>
      <c r="CS21" s="35"/>
      <c r="CT21" s="35"/>
      <c r="CU21" s="35"/>
      <c r="CV21" s="35"/>
      <c r="CW21" s="35"/>
      <c r="CX21" s="35"/>
      <c r="CY21" s="35"/>
      <c r="CZ21" s="35"/>
      <c r="DA21" s="35"/>
      <c r="DB21" s="35"/>
      <c r="DC21" s="35"/>
      <c r="DD21" s="35"/>
      <c r="DE21" s="35"/>
      <c r="DF21" s="35"/>
      <c r="DG21" s="35"/>
      <c r="DH21" s="35"/>
      <c r="DI21" s="35"/>
      <c r="DJ21" s="26"/>
    </row>
    <row r="22" spans="1:114" x14ac:dyDescent="0.15">
      <c r="A22" s="26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35"/>
      <c r="BX22" s="35"/>
      <c r="BY22" s="35"/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  <c r="CN22" s="35"/>
      <c r="CO22" s="35"/>
      <c r="CP22" s="35"/>
      <c r="CQ22" s="35"/>
      <c r="CR22" s="35"/>
      <c r="CS22" s="35"/>
      <c r="CT22" s="35"/>
      <c r="CU22" s="35"/>
      <c r="CV22" s="35"/>
      <c r="CW22" s="35"/>
      <c r="CX22" s="35"/>
      <c r="CY22" s="35"/>
      <c r="CZ22" s="35"/>
      <c r="DA22" s="35"/>
      <c r="DB22" s="35"/>
      <c r="DC22" s="35"/>
      <c r="DD22" s="35"/>
      <c r="DE22" s="35"/>
      <c r="DF22" s="35"/>
      <c r="DG22" s="35"/>
      <c r="DH22" s="35"/>
      <c r="DI22" s="35"/>
      <c r="DJ22" s="26"/>
    </row>
    <row r="23" spans="1:114" x14ac:dyDescent="0.15">
      <c r="A23" s="26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  <c r="BS23" s="35"/>
      <c r="BT23" s="35"/>
      <c r="BU23" s="35"/>
      <c r="BV23" s="35"/>
      <c r="BW23" s="35"/>
      <c r="BX23" s="35"/>
      <c r="BY23" s="35"/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5"/>
      <c r="DB23" s="35"/>
      <c r="DC23" s="35"/>
      <c r="DD23" s="35"/>
      <c r="DE23" s="35"/>
      <c r="DF23" s="35"/>
      <c r="DG23" s="35"/>
      <c r="DH23" s="35"/>
      <c r="DI23" s="35"/>
      <c r="DJ23" s="26"/>
    </row>
    <row r="24" spans="1:114" x14ac:dyDescent="0.15">
      <c r="A24" s="26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  <c r="BI24" s="35"/>
      <c r="BJ24" s="35"/>
      <c r="BK24" s="35"/>
      <c r="BL24" s="35"/>
      <c r="BM24" s="35"/>
      <c r="BN24" s="35"/>
      <c r="BO24" s="35"/>
      <c r="BP24" s="35"/>
      <c r="BQ24" s="35"/>
      <c r="BR24" s="35"/>
      <c r="BS24" s="35"/>
      <c r="BT24" s="35"/>
      <c r="BU24" s="35"/>
      <c r="BV24" s="35"/>
      <c r="BW24" s="35"/>
      <c r="BX24" s="35"/>
      <c r="BY24" s="35"/>
      <c r="BZ24" s="35"/>
      <c r="CA24" s="35"/>
      <c r="CB24" s="35"/>
      <c r="CC24" s="35"/>
      <c r="CD24" s="35"/>
      <c r="CE24" s="35"/>
      <c r="CF24" s="35"/>
      <c r="CG24" s="35"/>
      <c r="CH24" s="35"/>
      <c r="CI24" s="35"/>
      <c r="CJ24" s="35"/>
      <c r="CK24" s="35"/>
      <c r="CL24" s="35"/>
      <c r="CM24" s="35"/>
      <c r="CN24" s="35"/>
      <c r="CO24" s="35"/>
      <c r="CP24" s="35"/>
      <c r="CQ24" s="35"/>
      <c r="CR24" s="35"/>
      <c r="CS24" s="35"/>
      <c r="CT24" s="35"/>
      <c r="CU24" s="35"/>
      <c r="CV24" s="35"/>
      <c r="CW24" s="35"/>
      <c r="CX24" s="35"/>
      <c r="CY24" s="35"/>
      <c r="CZ24" s="35"/>
      <c r="DA24" s="35"/>
      <c r="DB24" s="35"/>
      <c r="DC24" s="35"/>
      <c r="DD24" s="35"/>
      <c r="DE24" s="35"/>
      <c r="DF24" s="35"/>
      <c r="DG24" s="35"/>
      <c r="DH24" s="35"/>
      <c r="DI24" s="35"/>
      <c r="DJ24" s="26"/>
    </row>
    <row r="25" spans="1:114" x14ac:dyDescent="0.15">
      <c r="A25" s="26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  <c r="BF25" s="35"/>
      <c r="BG25" s="35"/>
      <c r="BH25" s="35"/>
      <c r="BI25" s="35"/>
      <c r="BJ25" s="35"/>
      <c r="BK25" s="35"/>
      <c r="BL25" s="35"/>
      <c r="BM25" s="35"/>
      <c r="BN25" s="35"/>
      <c r="BO25" s="35"/>
      <c r="BP25" s="35"/>
      <c r="BQ25" s="35"/>
      <c r="BR25" s="35"/>
      <c r="BS25" s="35"/>
      <c r="BT25" s="35"/>
      <c r="BU25" s="35"/>
      <c r="BV25" s="35"/>
      <c r="BW25" s="35"/>
      <c r="BX25" s="35"/>
      <c r="BY25" s="35"/>
      <c r="BZ25" s="35"/>
      <c r="CA25" s="35"/>
      <c r="CB25" s="35"/>
      <c r="CC25" s="35"/>
      <c r="CD25" s="35"/>
      <c r="CE25" s="35"/>
      <c r="CF25" s="35"/>
      <c r="CG25" s="35"/>
      <c r="CH25" s="35"/>
      <c r="CI25" s="35"/>
      <c r="CJ25" s="35"/>
      <c r="CK25" s="35"/>
      <c r="CL25" s="35"/>
      <c r="CM25" s="35"/>
      <c r="CN25" s="35"/>
      <c r="CO25" s="35"/>
      <c r="CP25" s="35"/>
      <c r="CQ25" s="35"/>
      <c r="CR25" s="35"/>
      <c r="CS25" s="35"/>
      <c r="CT25" s="35"/>
      <c r="CU25" s="35"/>
      <c r="CV25" s="35"/>
      <c r="CW25" s="35"/>
      <c r="CX25" s="35"/>
      <c r="CY25" s="35"/>
      <c r="CZ25" s="35"/>
      <c r="DA25" s="35"/>
      <c r="DB25" s="35"/>
      <c r="DC25" s="35"/>
      <c r="DD25" s="35"/>
      <c r="DE25" s="35"/>
      <c r="DF25" s="35"/>
      <c r="DG25" s="35"/>
      <c r="DH25" s="35"/>
      <c r="DI25" s="35"/>
      <c r="DJ25" s="26"/>
    </row>
    <row r="26" spans="1:114" x14ac:dyDescent="0.15">
      <c r="A26" s="26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  <c r="BI26" s="35"/>
      <c r="BJ26" s="35"/>
      <c r="BK26" s="35"/>
      <c r="BL26" s="35"/>
      <c r="BM26" s="35"/>
      <c r="BN26" s="35"/>
      <c r="BO26" s="35"/>
      <c r="BP26" s="35"/>
      <c r="BQ26" s="35"/>
      <c r="BR26" s="35"/>
      <c r="BS26" s="35"/>
      <c r="BT26" s="35"/>
      <c r="BU26" s="35"/>
      <c r="BV26" s="35"/>
      <c r="BW26" s="35"/>
      <c r="BX26" s="35"/>
      <c r="BY26" s="35"/>
      <c r="BZ26" s="35"/>
      <c r="CA26" s="35"/>
      <c r="CB26" s="35"/>
      <c r="CC26" s="35"/>
      <c r="CD26" s="35"/>
      <c r="CE26" s="35"/>
      <c r="CF26" s="35"/>
      <c r="CG26" s="35"/>
      <c r="CH26" s="35"/>
      <c r="CI26" s="35"/>
      <c r="CJ26" s="35"/>
      <c r="CK26" s="35"/>
      <c r="CL26" s="35"/>
      <c r="CM26" s="35"/>
      <c r="CN26" s="35"/>
      <c r="CO26" s="35"/>
      <c r="CP26" s="35"/>
      <c r="CQ26" s="35"/>
      <c r="CR26" s="35"/>
      <c r="CS26" s="35"/>
      <c r="CT26" s="35"/>
      <c r="CU26" s="35"/>
      <c r="CV26" s="35"/>
      <c r="CW26" s="35"/>
      <c r="CX26" s="35"/>
      <c r="CY26" s="35"/>
      <c r="CZ26" s="35"/>
      <c r="DA26" s="35"/>
      <c r="DB26" s="35"/>
      <c r="DC26" s="35"/>
      <c r="DD26" s="35"/>
      <c r="DE26" s="35"/>
      <c r="DF26" s="35"/>
      <c r="DG26" s="35"/>
      <c r="DH26" s="35"/>
      <c r="DI26" s="35"/>
      <c r="DJ26" s="26"/>
    </row>
    <row r="27" spans="1:114" x14ac:dyDescent="0.15">
      <c r="A27" s="64" t="s">
        <v>47</v>
      </c>
      <c r="B27" s="49" t="s">
        <v>50</v>
      </c>
      <c r="C27" s="49"/>
      <c r="D27" s="49"/>
      <c r="E27" s="49"/>
      <c r="F27" s="49"/>
      <c r="G27" s="49"/>
      <c r="H27" s="49"/>
      <c r="I27" s="49"/>
      <c r="J27" s="49" t="s">
        <v>51</v>
      </c>
      <c r="K27" s="49"/>
      <c r="L27" s="49"/>
      <c r="M27" s="49"/>
      <c r="N27" s="49"/>
      <c r="O27" s="49"/>
      <c r="P27" s="49"/>
      <c r="Q27" s="49"/>
      <c r="R27" s="49" t="s">
        <v>52</v>
      </c>
      <c r="S27" s="49"/>
      <c r="T27" s="49"/>
      <c r="U27" s="49"/>
      <c r="V27" s="49"/>
      <c r="W27" s="49"/>
      <c r="X27" s="49"/>
      <c r="Y27" s="49"/>
      <c r="Z27" s="49" t="s">
        <v>53</v>
      </c>
      <c r="AA27" s="49"/>
      <c r="AB27" s="49"/>
      <c r="AC27" s="49"/>
      <c r="AD27" s="49"/>
      <c r="AE27" s="49"/>
      <c r="AF27" s="49"/>
      <c r="AG27" s="49"/>
      <c r="AH27" s="49" t="s">
        <v>54</v>
      </c>
      <c r="AI27" s="49"/>
      <c r="AJ27" s="49"/>
      <c r="AK27" s="49"/>
      <c r="AL27" s="49"/>
      <c r="AM27" s="49"/>
      <c r="AN27" s="49"/>
      <c r="AO27" s="49"/>
      <c r="AP27" s="49" t="s">
        <v>55</v>
      </c>
      <c r="AQ27" s="49"/>
      <c r="AR27" s="49"/>
      <c r="AS27" s="49"/>
      <c r="AT27" s="49"/>
      <c r="AU27" s="49"/>
      <c r="AV27" s="49"/>
      <c r="AW27" s="49"/>
      <c r="AX27" s="49" t="s">
        <v>56</v>
      </c>
      <c r="AY27" s="49"/>
      <c r="AZ27" s="49"/>
      <c r="BA27" s="49"/>
      <c r="BB27" s="49"/>
      <c r="BC27" s="49"/>
      <c r="BD27" s="49"/>
      <c r="BE27" s="49"/>
      <c r="BF27" s="49" t="s">
        <v>57</v>
      </c>
      <c r="BG27" s="49"/>
      <c r="BH27" s="49"/>
      <c r="BI27" s="49"/>
      <c r="BJ27" s="49"/>
      <c r="BK27" s="49"/>
      <c r="BL27" s="49"/>
      <c r="BM27" s="49"/>
      <c r="BN27" s="49" t="s">
        <v>58</v>
      </c>
      <c r="BO27" s="49"/>
      <c r="BP27" s="49"/>
      <c r="BQ27" s="49"/>
      <c r="BR27" s="49"/>
      <c r="BS27" s="49"/>
      <c r="BT27" s="49"/>
      <c r="BU27" s="49"/>
      <c r="BV27" s="49" t="s">
        <v>59</v>
      </c>
      <c r="BW27" s="49"/>
      <c r="BX27" s="49"/>
      <c r="BY27" s="49"/>
      <c r="BZ27" s="49"/>
      <c r="CA27" s="49"/>
      <c r="CB27" s="49"/>
      <c r="CC27" s="49"/>
      <c r="CD27" s="49" t="s">
        <v>60</v>
      </c>
      <c r="CE27" s="49"/>
      <c r="CF27" s="49"/>
      <c r="CG27" s="49"/>
      <c r="CH27" s="49"/>
      <c r="CI27" s="49"/>
      <c r="CJ27" s="49"/>
      <c r="CK27" s="49"/>
      <c r="CL27" s="49" t="s">
        <v>61</v>
      </c>
      <c r="CM27" s="49"/>
      <c r="CN27" s="49"/>
      <c r="CO27" s="49"/>
      <c r="CP27" s="49"/>
      <c r="CQ27" s="49"/>
      <c r="CR27" s="49"/>
      <c r="CS27" s="49"/>
      <c r="CT27" s="64" t="s">
        <v>91</v>
      </c>
      <c r="CU27" s="64"/>
      <c r="CV27" s="64"/>
      <c r="CW27" s="64"/>
      <c r="CX27" s="64"/>
      <c r="CY27" s="64"/>
      <c r="CZ27" s="64"/>
      <c r="DA27" s="64"/>
      <c r="DB27" s="64" t="s">
        <v>89</v>
      </c>
      <c r="DC27" s="64"/>
      <c r="DD27" s="64"/>
      <c r="DE27" s="64"/>
      <c r="DF27" s="64"/>
      <c r="DG27" s="64"/>
      <c r="DH27" s="64"/>
      <c r="DI27" s="64"/>
    </row>
    <row r="28" spans="1:114" ht="13.5" customHeight="1" x14ac:dyDescent="0.15">
      <c r="A28" s="65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49"/>
      <c r="BL28" s="49"/>
      <c r="BM28" s="49"/>
      <c r="BN28" s="49"/>
      <c r="BO28" s="49"/>
      <c r="BP28" s="49"/>
      <c r="BQ28" s="49"/>
      <c r="BR28" s="49"/>
      <c r="BS28" s="49"/>
      <c r="BT28" s="49"/>
      <c r="BU28" s="49"/>
      <c r="BV28" s="49"/>
      <c r="BW28" s="49"/>
      <c r="BX28" s="49"/>
      <c r="BY28" s="49"/>
      <c r="BZ28" s="49"/>
      <c r="CA28" s="49"/>
      <c r="CB28" s="49"/>
      <c r="CC28" s="49"/>
      <c r="CD28" s="49"/>
      <c r="CE28" s="49"/>
      <c r="CF28" s="49"/>
      <c r="CG28" s="49"/>
      <c r="CH28" s="49"/>
      <c r="CI28" s="49"/>
      <c r="CJ28" s="49"/>
      <c r="CK28" s="49"/>
      <c r="CL28" s="49"/>
      <c r="CM28" s="49"/>
      <c r="CN28" s="49"/>
      <c r="CO28" s="49"/>
      <c r="CP28" s="49"/>
      <c r="CQ28" s="49"/>
      <c r="CR28" s="49"/>
      <c r="CS28" s="49"/>
      <c r="CT28" s="64"/>
      <c r="CU28" s="64"/>
      <c r="CV28" s="64"/>
      <c r="CW28" s="64"/>
      <c r="CX28" s="64"/>
      <c r="CY28" s="64"/>
      <c r="CZ28" s="64"/>
      <c r="DA28" s="64"/>
      <c r="DB28" s="64"/>
      <c r="DC28" s="64"/>
      <c r="DD28" s="64"/>
      <c r="DE28" s="64"/>
      <c r="DF28" s="64"/>
      <c r="DG28" s="64"/>
      <c r="DH28" s="64"/>
      <c r="DI28" s="64"/>
    </row>
    <row r="29" spans="1:114" x14ac:dyDescent="0.15">
      <c r="A29" s="65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49"/>
      <c r="CA29" s="49"/>
      <c r="CB29" s="49"/>
      <c r="CC29" s="49"/>
      <c r="CD29" s="49"/>
      <c r="CE29" s="49"/>
      <c r="CF29" s="49"/>
      <c r="CG29" s="49"/>
      <c r="CH29" s="49"/>
      <c r="CI29" s="49"/>
      <c r="CJ29" s="49"/>
      <c r="CK29" s="49"/>
      <c r="CL29" s="49"/>
      <c r="CM29" s="49"/>
      <c r="CN29" s="49"/>
      <c r="CO29" s="49"/>
      <c r="CP29" s="49"/>
      <c r="CQ29" s="49"/>
      <c r="CR29" s="49"/>
      <c r="CS29" s="49"/>
      <c r="CT29" s="64"/>
      <c r="CU29" s="64"/>
      <c r="CV29" s="64"/>
      <c r="CW29" s="64"/>
      <c r="CX29" s="64"/>
      <c r="CY29" s="64"/>
      <c r="CZ29" s="64"/>
      <c r="DA29" s="64"/>
      <c r="DB29" s="64"/>
      <c r="DC29" s="64"/>
      <c r="DD29" s="64"/>
      <c r="DE29" s="64"/>
      <c r="DF29" s="64"/>
      <c r="DG29" s="64"/>
      <c r="DH29" s="64"/>
      <c r="DI29" s="64"/>
    </row>
    <row r="30" spans="1:114" x14ac:dyDescent="0.15">
      <c r="A30" s="65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  <c r="CA30" s="49"/>
      <c r="CB30" s="49"/>
      <c r="CC30" s="49"/>
      <c r="CD30" s="49"/>
      <c r="CE30" s="49"/>
      <c r="CF30" s="49"/>
      <c r="CG30" s="49"/>
      <c r="CH30" s="49"/>
      <c r="CI30" s="49"/>
      <c r="CJ30" s="49"/>
      <c r="CK30" s="49"/>
      <c r="CL30" s="49"/>
      <c r="CM30" s="49"/>
      <c r="CN30" s="49"/>
      <c r="CO30" s="49"/>
      <c r="CP30" s="49"/>
      <c r="CQ30" s="49"/>
      <c r="CR30" s="49"/>
      <c r="CS30" s="49"/>
      <c r="CT30" s="64"/>
      <c r="CU30" s="64"/>
      <c r="CV30" s="64"/>
      <c r="CW30" s="64"/>
      <c r="CX30" s="64"/>
      <c r="CY30" s="64"/>
      <c r="CZ30" s="64"/>
      <c r="DA30" s="64"/>
      <c r="DB30" s="64"/>
      <c r="DC30" s="64"/>
      <c r="DD30" s="64"/>
      <c r="DE30" s="64"/>
      <c r="DF30" s="64"/>
      <c r="DG30" s="64"/>
      <c r="DH30" s="64"/>
      <c r="DI30" s="64"/>
    </row>
    <row r="31" spans="1:114" x14ac:dyDescent="0.15">
      <c r="A31" s="65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  <c r="CD31" s="49"/>
      <c r="CE31" s="49"/>
      <c r="CF31" s="49"/>
      <c r="CG31" s="49"/>
      <c r="CH31" s="49"/>
      <c r="CI31" s="49"/>
      <c r="CJ31" s="49"/>
      <c r="CK31" s="49"/>
      <c r="CL31" s="49"/>
      <c r="CM31" s="49"/>
      <c r="CN31" s="49"/>
      <c r="CO31" s="49"/>
      <c r="CP31" s="49"/>
      <c r="CQ31" s="49"/>
      <c r="CR31" s="49"/>
      <c r="CS31" s="49"/>
      <c r="CT31" s="64"/>
      <c r="CU31" s="64"/>
      <c r="CV31" s="64"/>
      <c r="CW31" s="64"/>
      <c r="CX31" s="64"/>
      <c r="CY31" s="64"/>
      <c r="CZ31" s="64"/>
      <c r="DA31" s="64"/>
      <c r="DB31" s="64"/>
      <c r="DC31" s="64"/>
      <c r="DD31" s="64"/>
      <c r="DE31" s="64"/>
      <c r="DF31" s="64"/>
      <c r="DG31" s="64"/>
      <c r="DH31" s="64"/>
      <c r="DI31" s="64"/>
    </row>
    <row r="32" spans="1:114" x14ac:dyDescent="0.15">
      <c r="A32" s="65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  <c r="CD32" s="49"/>
      <c r="CE32" s="49"/>
      <c r="CF32" s="49"/>
      <c r="CG32" s="49"/>
      <c r="CH32" s="49"/>
      <c r="CI32" s="49"/>
      <c r="CJ32" s="49"/>
      <c r="CK32" s="49"/>
      <c r="CL32" s="49"/>
      <c r="CM32" s="49"/>
      <c r="CN32" s="49"/>
      <c r="CO32" s="49"/>
      <c r="CP32" s="49"/>
      <c r="CQ32" s="49"/>
      <c r="CR32" s="49"/>
      <c r="CS32" s="49"/>
      <c r="CT32" s="64"/>
      <c r="CU32" s="64"/>
      <c r="CV32" s="64"/>
      <c r="CW32" s="64"/>
      <c r="CX32" s="64"/>
      <c r="CY32" s="64"/>
      <c r="CZ32" s="64"/>
      <c r="DA32" s="64"/>
      <c r="DB32" s="64"/>
      <c r="DC32" s="64"/>
      <c r="DD32" s="64"/>
      <c r="DE32" s="64"/>
      <c r="DF32" s="64"/>
      <c r="DG32" s="64"/>
      <c r="DH32" s="64"/>
      <c r="DI32" s="64"/>
    </row>
    <row r="33" spans="1:113" x14ac:dyDescent="0.15">
      <c r="A33" s="65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  <c r="CD33" s="49"/>
      <c r="CE33" s="49"/>
      <c r="CF33" s="49"/>
      <c r="CG33" s="49"/>
      <c r="CH33" s="49"/>
      <c r="CI33" s="49"/>
      <c r="CJ33" s="49"/>
      <c r="CK33" s="49"/>
      <c r="CL33" s="49"/>
      <c r="CM33" s="49"/>
      <c r="CN33" s="49"/>
      <c r="CO33" s="49"/>
      <c r="CP33" s="49"/>
      <c r="CQ33" s="49"/>
      <c r="CR33" s="49"/>
      <c r="CS33" s="49"/>
      <c r="CT33" s="64"/>
      <c r="CU33" s="64"/>
      <c r="CV33" s="64"/>
      <c r="CW33" s="64"/>
      <c r="CX33" s="64"/>
      <c r="CY33" s="64"/>
      <c r="CZ33" s="64"/>
      <c r="DA33" s="64"/>
      <c r="DB33" s="64"/>
      <c r="DC33" s="64"/>
      <c r="DD33" s="64"/>
      <c r="DE33" s="64"/>
      <c r="DF33" s="64"/>
      <c r="DG33" s="64"/>
      <c r="DH33" s="64"/>
      <c r="DI33" s="64"/>
    </row>
    <row r="34" spans="1:113" x14ac:dyDescent="0.15">
      <c r="A34" s="66"/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67"/>
      <c r="CU34" s="67"/>
      <c r="CV34" s="67"/>
      <c r="CW34" s="67"/>
      <c r="CX34" s="67"/>
      <c r="CY34" s="67"/>
      <c r="CZ34" s="67"/>
      <c r="DA34" s="67"/>
      <c r="DB34" s="67"/>
      <c r="DC34" s="67"/>
      <c r="DD34" s="67"/>
      <c r="DE34" s="67"/>
      <c r="DF34" s="67"/>
      <c r="DG34" s="67"/>
      <c r="DH34" s="67"/>
      <c r="DI34" s="67"/>
    </row>
    <row r="35" spans="1:113" ht="15" customHeight="1" x14ac:dyDescent="0.15">
      <c r="A35" s="9" t="s">
        <v>32</v>
      </c>
      <c r="B35" s="40">
        <f>男性データ入力!$M$4</f>
        <v>1.0293952217350499</v>
      </c>
      <c r="C35" s="41"/>
      <c r="D35" s="41"/>
      <c r="E35" s="41"/>
      <c r="F35" s="41"/>
      <c r="G35" s="41"/>
      <c r="H35" s="41"/>
      <c r="I35" s="42"/>
      <c r="J35" s="40">
        <f>男性データ入力!$M$5</f>
        <v>1.0066374765691699</v>
      </c>
      <c r="K35" s="41"/>
      <c r="L35" s="41"/>
      <c r="M35" s="41"/>
      <c r="N35" s="41"/>
      <c r="O35" s="41"/>
      <c r="P35" s="41"/>
      <c r="Q35" s="42"/>
      <c r="R35" s="40">
        <f>男性データ入力!$M$6</f>
        <v>1.1331963713250099</v>
      </c>
      <c r="S35" s="41"/>
      <c r="T35" s="41"/>
      <c r="U35" s="41"/>
      <c r="V35" s="41"/>
      <c r="W35" s="41"/>
      <c r="X35" s="41"/>
      <c r="Y35" s="42"/>
      <c r="Z35" s="40">
        <f>男性データ入力!$M$7</f>
        <v>1.0844828627208101</v>
      </c>
      <c r="AA35" s="41"/>
      <c r="AB35" s="41"/>
      <c r="AC35" s="41"/>
      <c r="AD35" s="41"/>
      <c r="AE35" s="41"/>
      <c r="AF35" s="41"/>
      <c r="AG35" s="42"/>
      <c r="AH35" s="40">
        <f>男性データ入力!$M$8</f>
        <v>0.94036424447800004</v>
      </c>
      <c r="AI35" s="41"/>
      <c r="AJ35" s="41"/>
      <c r="AK35" s="41"/>
      <c r="AL35" s="41"/>
      <c r="AM35" s="41"/>
      <c r="AN35" s="41"/>
      <c r="AO35" s="42"/>
      <c r="AP35" s="40">
        <f>男性データ入力!$M$9</f>
        <v>0.99468385855449204</v>
      </c>
      <c r="AQ35" s="41"/>
      <c r="AR35" s="41"/>
      <c r="AS35" s="41"/>
      <c r="AT35" s="41"/>
      <c r="AU35" s="41"/>
      <c r="AV35" s="41"/>
      <c r="AW35" s="42"/>
      <c r="AX35" s="40">
        <f>男性データ入力!$M$10</f>
        <v>1.01686406700912</v>
      </c>
      <c r="AY35" s="41"/>
      <c r="AZ35" s="41"/>
      <c r="BA35" s="41"/>
      <c r="BB35" s="41"/>
      <c r="BC35" s="41"/>
      <c r="BD35" s="41"/>
      <c r="BE35" s="42"/>
      <c r="BF35" s="40">
        <f>男性データ入力!$M$11</f>
        <v>1.5749273643124999</v>
      </c>
      <c r="BG35" s="41"/>
      <c r="BH35" s="41"/>
      <c r="BI35" s="41"/>
      <c r="BJ35" s="41"/>
      <c r="BK35" s="41"/>
      <c r="BL35" s="41"/>
      <c r="BM35" s="42"/>
      <c r="BN35" s="40">
        <f>男性データ入力!$M$12</f>
        <v>1.2283418942464199</v>
      </c>
      <c r="BO35" s="41"/>
      <c r="BP35" s="41"/>
      <c r="BQ35" s="41"/>
      <c r="BR35" s="41"/>
      <c r="BS35" s="41"/>
      <c r="BT35" s="41"/>
      <c r="BU35" s="42"/>
      <c r="BV35" s="40">
        <f>男性データ入力!$M$13</f>
        <v>1.40267394928883</v>
      </c>
      <c r="BW35" s="41"/>
      <c r="BX35" s="41"/>
      <c r="BY35" s="41"/>
      <c r="BZ35" s="41"/>
      <c r="CA35" s="41"/>
      <c r="CB35" s="41"/>
      <c r="CC35" s="42"/>
      <c r="CD35" s="40">
        <f>男性データ入力!$M$14</f>
        <v>1.29494187559769</v>
      </c>
      <c r="CE35" s="41"/>
      <c r="CF35" s="41"/>
      <c r="CG35" s="41"/>
      <c r="CH35" s="41"/>
      <c r="CI35" s="41"/>
      <c r="CJ35" s="41"/>
      <c r="CK35" s="42"/>
      <c r="CL35" s="40">
        <f>男性データ入力!$M$15</f>
        <v>1.12901071426485</v>
      </c>
      <c r="CM35" s="41"/>
      <c r="CN35" s="41"/>
      <c r="CO35" s="41"/>
      <c r="CP35" s="41"/>
      <c r="CQ35" s="41"/>
      <c r="CR35" s="41"/>
      <c r="CS35" s="42"/>
      <c r="CT35" s="40">
        <f>男性データ入力!$M$16</f>
        <v>1.19665184681285</v>
      </c>
      <c r="CU35" s="41"/>
      <c r="CV35" s="41"/>
      <c r="CW35" s="41"/>
      <c r="CX35" s="41"/>
      <c r="CY35" s="41"/>
      <c r="CZ35" s="41"/>
      <c r="DA35" s="42"/>
      <c r="DB35" s="40">
        <f>男性データ入力!$M$17</f>
        <v>1.0022829314688799</v>
      </c>
      <c r="DC35" s="41"/>
      <c r="DD35" s="41"/>
      <c r="DE35" s="41"/>
      <c r="DF35" s="41"/>
      <c r="DG35" s="41"/>
      <c r="DH35" s="41"/>
      <c r="DI35" s="42"/>
    </row>
    <row r="36" spans="1:113" ht="15" customHeight="1" x14ac:dyDescent="0.15">
      <c r="A36" s="9" t="s">
        <v>34</v>
      </c>
      <c r="B36" s="37">
        <f>男性データ入力!$J$4</f>
        <v>91969</v>
      </c>
      <c r="C36" s="38"/>
      <c r="D36" s="38"/>
      <c r="E36" s="38"/>
      <c r="F36" s="38"/>
      <c r="G36" s="38"/>
      <c r="H36" s="38"/>
      <c r="I36" s="39"/>
      <c r="J36" s="37">
        <f>男性データ入力!$J$5</f>
        <v>27008</v>
      </c>
      <c r="K36" s="38"/>
      <c r="L36" s="38"/>
      <c r="M36" s="38"/>
      <c r="N36" s="38"/>
      <c r="O36" s="38"/>
      <c r="P36" s="38"/>
      <c r="Q36" s="39"/>
      <c r="R36" s="37">
        <f>男性データ入力!$J$6</f>
        <v>3695</v>
      </c>
      <c r="S36" s="38"/>
      <c r="T36" s="38"/>
      <c r="U36" s="38"/>
      <c r="V36" s="38"/>
      <c r="W36" s="38"/>
      <c r="X36" s="38"/>
      <c r="Y36" s="39"/>
      <c r="Z36" s="37">
        <f>男性データ入力!$J$7</f>
        <v>3661</v>
      </c>
      <c r="AA36" s="38"/>
      <c r="AB36" s="38"/>
      <c r="AC36" s="38"/>
      <c r="AD36" s="38"/>
      <c r="AE36" s="38"/>
      <c r="AF36" s="38"/>
      <c r="AG36" s="39"/>
      <c r="AH36" s="37">
        <f>男性データ入力!$J$8</f>
        <v>1819</v>
      </c>
      <c r="AI36" s="38"/>
      <c r="AJ36" s="38"/>
      <c r="AK36" s="38"/>
      <c r="AL36" s="38"/>
      <c r="AM36" s="38"/>
      <c r="AN36" s="38"/>
      <c r="AO36" s="39"/>
      <c r="AP36" s="37">
        <f>男性データ入力!$J$9</f>
        <v>6442</v>
      </c>
      <c r="AQ36" s="38"/>
      <c r="AR36" s="38"/>
      <c r="AS36" s="38"/>
      <c r="AT36" s="38"/>
      <c r="AU36" s="38"/>
      <c r="AV36" s="38"/>
      <c r="AW36" s="39"/>
      <c r="AX36" s="37">
        <f>男性データ入力!$J$10</f>
        <v>12711</v>
      </c>
      <c r="AY36" s="38"/>
      <c r="AZ36" s="38"/>
      <c r="BA36" s="38"/>
      <c r="BB36" s="38"/>
      <c r="BC36" s="38"/>
      <c r="BD36" s="38"/>
      <c r="BE36" s="39"/>
      <c r="BF36" s="37">
        <f>男性データ入力!$J$11</f>
        <v>3458</v>
      </c>
      <c r="BG36" s="38"/>
      <c r="BH36" s="38"/>
      <c r="BI36" s="38"/>
      <c r="BJ36" s="38"/>
      <c r="BK36" s="38"/>
      <c r="BL36" s="38"/>
      <c r="BM36" s="39"/>
      <c r="BN36" s="37">
        <f>男性データ入力!$J$12</f>
        <v>7567</v>
      </c>
      <c r="BO36" s="38"/>
      <c r="BP36" s="38"/>
      <c r="BQ36" s="38"/>
      <c r="BR36" s="38"/>
      <c r="BS36" s="38"/>
      <c r="BT36" s="38"/>
      <c r="BU36" s="39"/>
      <c r="BV36" s="37">
        <f>男性データ入力!$J$13</f>
        <v>707</v>
      </c>
      <c r="BW36" s="38"/>
      <c r="BX36" s="38"/>
      <c r="BY36" s="38"/>
      <c r="BZ36" s="38"/>
      <c r="CA36" s="38"/>
      <c r="CB36" s="38"/>
      <c r="CC36" s="39"/>
      <c r="CD36" s="37">
        <f>男性データ入力!$J$14</f>
        <v>2802</v>
      </c>
      <c r="CE36" s="38"/>
      <c r="CF36" s="38"/>
      <c r="CG36" s="38"/>
      <c r="CH36" s="38"/>
      <c r="CI36" s="38"/>
      <c r="CJ36" s="38"/>
      <c r="CK36" s="39"/>
      <c r="CL36" s="37">
        <f>男性データ入力!$J$15</f>
        <v>3753</v>
      </c>
      <c r="CM36" s="38"/>
      <c r="CN36" s="38"/>
      <c r="CO36" s="38"/>
      <c r="CP36" s="38"/>
      <c r="CQ36" s="38"/>
      <c r="CR36" s="38"/>
      <c r="CS36" s="39"/>
      <c r="CT36" s="37">
        <f>男性データ入力!$J$16</f>
        <v>6344</v>
      </c>
      <c r="CU36" s="38"/>
      <c r="CV36" s="38"/>
      <c r="CW36" s="38"/>
      <c r="CX36" s="38"/>
      <c r="CY36" s="38"/>
      <c r="CZ36" s="38"/>
      <c r="DA36" s="39"/>
      <c r="DB36" s="37">
        <f>男性データ入力!$J$17</f>
        <v>1669</v>
      </c>
      <c r="DC36" s="38"/>
      <c r="DD36" s="38"/>
      <c r="DE36" s="38"/>
      <c r="DF36" s="38"/>
      <c r="DG36" s="38"/>
      <c r="DH36" s="38"/>
      <c r="DI36" s="39"/>
    </row>
    <row r="37" spans="1:113" ht="15" customHeight="1" x14ac:dyDescent="0.15">
      <c r="A37" s="9" t="s">
        <v>35</v>
      </c>
      <c r="B37" s="43">
        <f>男性データ入力!$K$4</f>
        <v>89342.750051807903</v>
      </c>
      <c r="C37" s="44"/>
      <c r="D37" s="44"/>
      <c r="E37" s="44"/>
      <c r="F37" s="44"/>
      <c r="G37" s="44"/>
      <c r="H37" s="44"/>
      <c r="I37" s="45"/>
      <c r="J37" s="43">
        <f>男性データ入力!$K$5</f>
        <v>26829.917054199999</v>
      </c>
      <c r="K37" s="44"/>
      <c r="L37" s="44"/>
      <c r="M37" s="44"/>
      <c r="N37" s="44"/>
      <c r="O37" s="44"/>
      <c r="P37" s="44"/>
      <c r="Q37" s="45"/>
      <c r="R37" s="43">
        <f>男性データ入力!$K$6</f>
        <v>3260.6881680000001</v>
      </c>
      <c r="S37" s="44"/>
      <c r="T37" s="44"/>
      <c r="U37" s="44"/>
      <c r="V37" s="44"/>
      <c r="W37" s="44"/>
      <c r="X37" s="44"/>
      <c r="Y37" s="45"/>
      <c r="Z37" s="43">
        <f>男性データ入力!$K$7</f>
        <v>3375.8025376400001</v>
      </c>
      <c r="AA37" s="44"/>
      <c r="AB37" s="44"/>
      <c r="AC37" s="44"/>
      <c r="AD37" s="44"/>
      <c r="AE37" s="44"/>
      <c r="AF37" s="44"/>
      <c r="AG37" s="45"/>
      <c r="AH37" s="43">
        <f>男性データ入力!$K$8</f>
        <v>1934.35683107</v>
      </c>
      <c r="AI37" s="44"/>
      <c r="AJ37" s="44"/>
      <c r="AK37" s="44"/>
      <c r="AL37" s="44"/>
      <c r="AM37" s="44"/>
      <c r="AN37" s="44"/>
      <c r="AO37" s="45"/>
      <c r="AP37" s="43">
        <f>男性データ入力!$K$9</f>
        <v>6476.4296158999996</v>
      </c>
      <c r="AQ37" s="44"/>
      <c r="AR37" s="44"/>
      <c r="AS37" s="44"/>
      <c r="AT37" s="44"/>
      <c r="AU37" s="44"/>
      <c r="AV37" s="44"/>
      <c r="AW37" s="45"/>
      <c r="AX37" s="43">
        <f>男性データ入力!$K$10</f>
        <v>12500.195859400001</v>
      </c>
      <c r="AY37" s="44"/>
      <c r="AZ37" s="44"/>
      <c r="BA37" s="44"/>
      <c r="BB37" s="44"/>
      <c r="BC37" s="44"/>
      <c r="BD37" s="44"/>
      <c r="BE37" s="45"/>
      <c r="BF37" s="43">
        <f>男性データ入力!$K$11</f>
        <v>2195.6568146300001</v>
      </c>
      <c r="BG37" s="44"/>
      <c r="BH37" s="44"/>
      <c r="BI37" s="44"/>
      <c r="BJ37" s="44"/>
      <c r="BK37" s="44"/>
      <c r="BL37" s="44"/>
      <c r="BM37" s="45"/>
      <c r="BN37" s="43">
        <f>男性データ入力!$K$12</f>
        <v>6160.3369838999997</v>
      </c>
      <c r="BO37" s="44"/>
      <c r="BP37" s="44"/>
      <c r="BQ37" s="44"/>
      <c r="BR37" s="44"/>
      <c r="BS37" s="44"/>
      <c r="BT37" s="44"/>
      <c r="BU37" s="45"/>
      <c r="BV37" s="43">
        <f>男性データ入力!$K$13</f>
        <v>504.03730700099999</v>
      </c>
      <c r="BW37" s="44"/>
      <c r="BX37" s="44"/>
      <c r="BY37" s="44"/>
      <c r="BZ37" s="44"/>
      <c r="CA37" s="44"/>
      <c r="CB37" s="44"/>
      <c r="CC37" s="45"/>
      <c r="CD37" s="43">
        <f>男性データ入力!$K$14</f>
        <v>2163.8036832399998</v>
      </c>
      <c r="CE37" s="44"/>
      <c r="CF37" s="44"/>
      <c r="CG37" s="44"/>
      <c r="CH37" s="44"/>
      <c r="CI37" s="44"/>
      <c r="CJ37" s="44"/>
      <c r="CK37" s="45"/>
      <c r="CL37" s="43">
        <f>男性データ入力!$K$15</f>
        <v>3324.1491445400002</v>
      </c>
      <c r="CM37" s="44"/>
      <c r="CN37" s="44"/>
      <c r="CO37" s="44"/>
      <c r="CP37" s="44"/>
      <c r="CQ37" s="44"/>
      <c r="CR37" s="44"/>
      <c r="CS37" s="45"/>
      <c r="CT37" s="43">
        <f>男性データ入力!$K$16</f>
        <v>5301.4584124000003</v>
      </c>
      <c r="CU37" s="44"/>
      <c r="CV37" s="44"/>
      <c r="CW37" s="44"/>
      <c r="CX37" s="44"/>
      <c r="CY37" s="44"/>
      <c r="CZ37" s="44"/>
      <c r="DA37" s="45"/>
      <c r="DB37" s="43">
        <f>男性データ入力!$K$17</f>
        <v>1665.1984660200001</v>
      </c>
      <c r="DC37" s="44"/>
      <c r="DD37" s="44"/>
      <c r="DE37" s="44"/>
      <c r="DF37" s="44"/>
      <c r="DG37" s="44"/>
      <c r="DH37" s="44"/>
      <c r="DI37" s="45"/>
    </row>
    <row r="38" spans="1:113" ht="15" customHeight="1" x14ac:dyDescent="0.15">
      <c r="A38" s="11" t="s">
        <v>33</v>
      </c>
      <c r="B38" s="43">
        <f>男性データ入力!$L$4</f>
        <v>2626.2499481920968</v>
      </c>
      <c r="C38" s="44"/>
      <c r="D38" s="44"/>
      <c r="E38" s="44"/>
      <c r="F38" s="44"/>
      <c r="G38" s="44"/>
      <c r="H38" s="44"/>
      <c r="I38" s="45"/>
      <c r="J38" s="43">
        <f>男性データ入力!$L$5</f>
        <v>178.08294580000074</v>
      </c>
      <c r="K38" s="44"/>
      <c r="L38" s="44"/>
      <c r="M38" s="44"/>
      <c r="N38" s="44"/>
      <c r="O38" s="44"/>
      <c r="P38" s="44"/>
      <c r="Q38" s="45"/>
      <c r="R38" s="43">
        <f>男性データ入力!$L$6</f>
        <v>434.31183199999987</v>
      </c>
      <c r="S38" s="44"/>
      <c r="T38" s="44"/>
      <c r="U38" s="44"/>
      <c r="V38" s="44"/>
      <c r="W38" s="44"/>
      <c r="X38" s="44"/>
      <c r="Y38" s="45"/>
      <c r="Z38" s="43">
        <f>男性データ入力!$L$7</f>
        <v>285.19746235999992</v>
      </c>
      <c r="AA38" s="44"/>
      <c r="AB38" s="44"/>
      <c r="AC38" s="44"/>
      <c r="AD38" s="44"/>
      <c r="AE38" s="44"/>
      <c r="AF38" s="44"/>
      <c r="AG38" s="45"/>
      <c r="AH38" s="43">
        <f>男性データ入力!$L$8</f>
        <v>-115.35683107</v>
      </c>
      <c r="AI38" s="44"/>
      <c r="AJ38" s="44"/>
      <c r="AK38" s="44"/>
      <c r="AL38" s="44"/>
      <c r="AM38" s="44"/>
      <c r="AN38" s="44"/>
      <c r="AO38" s="45"/>
      <c r="AP38" s="43">
        <f>男性データ入力!$L$9</f>
        <v>-34.42961589999959</v>
      </c>
      <c r="AQ38" s="44"/>
      <c r="AR38" s="44"/>
      <c r="AS38" s="44"/>
      <c r="AT38" s="44"/>
      <c r="AU38" s="44"/>
      <c r="AV38" s="44"/>
      <c r="AW38" s="45"/>
      <c r="AX38" s="43">
        <f>男性データ入力!$L$10</f>
        <v>210.8041405999993</v>
      </c>
      <c r="AY38" s="44"/>
      <c r="AZ38" s="44"/>
      <c r="BA38" s="44"/>
      <c r="BB38" s="44"/>
      <c r="BC38" s="44"/>
      <c r="BD38" s="44"/>
      <c r="BE38" s="45"/>
      <c r="BF38" s="43">
        <f>男性データ入力!$L$11</f>
        <v>1262.3431853699999</v>
      </c>
      <c r="BG38" s="44"/>
      <c r="BH38" s="44"/>
      <c r="BI38" s="44"/>
      <c r="BJ38" s="44"/>
      <c r="BK38" s="44"/>
      <c r="BL38" s="44"/>
      <c r="BM38" s="45"/>
      <c r="BN38" s="43">
        <f>男性データ入力!$L$12</f>
        <v>1406.6630161000003</v>
      </c>
      <c r="BO38" s="44"/>
      <c r="BP38" s="44"/>
      <c r="BQ38" s="44"/>
      <c r="BR38" s="44"/>
      <c r="BS38" s="44"/>
      <c r="BT38" s="44"/>
      <c r="BU38" s="45"/>
      <c r="BV38" s="43">
        <f>男性データ入力!$L$13</f>
        <v>202.96269299900001</v>
      </c>
      <c r="BW38" s="44"/>
      <c r="BX38" s="44"/>
      <c r="BY38" s="44"/>
      <c r="BZ38" s="44"/>
      <c r="CA38" s="44"/>
      <c r="CB38" s="44"/>
      <c r="CC38" s="45"/>
      <c r="CD38" s="43">
        <f>男性データ入力!$L$14</f>
        <v>638.19631676000017</v>
      </c>
      <c r="CE38" s="44"/>
      <c r="CF38" s="44"/>
      <c r="CG38" s="44"/>
      <c r="CH38" s="44"/>
      <c r="CI38" s="44"/>
      <c r="CJ38" s="44"/>
      <c r="CK38" s="45"/>
      <c r="CL38" s="43">
        <f>男性データ入力!$L$15</f>
        <v>428.85085545999982</v>
      </c>
      <c r="CM38" s="44"/>
      <c r="CN38" s="44"/>
      <c r="CO38" s="44"/>
      <c r="CP38" s="44"/>
      <c r="CQ38" s="44"/>
      <c r="CR38" s="44"/>
      <c r="CS38" s="45"/>
      <c r="CT38" s="43">
        <f>男性データ入力!$L$16</f>
        <v>1042.5415875999997</v>
      </c>
      <c r="CU38" s="44"/>
      <c r="CV38" s="44"/>
      <c r="CW38" s="44"/>
      <c r="CX38" s="44"/>
      <c r="CY38" s="44"/>
      <c r="CZ38" s="44"/>
      <c r="DA38" s="45"/>
      <c r="DB38" s="43">
        <f>男性データ入力!$L$17</f>
        <v>3.801533979999931</v>
      </c>
      <c r="DC38" s="44"/>
      <c r="DD38" s="44"/>
      <c r="DE38" s="44"/>
      <c r="DF38" s="44"/>
      <c r="DG38" s="44"/>
      <c r="DH38" s="44"/>
      <c r="DI38" s="45"/>
    </row>
    <row r="39" spans="1:113" ht="27" customHeight="1" x14ac:dyDescent="0.15">
      <c r="A39" s="10" t="s">
        <v>36</v>
      </c>
      <c r="B39" s="51" t="str">
        <f>IF(男性データ入力!$Q$4="+","○","" )</f>
        <v>○</v>
      </c>
      <c r="C39" s="52"/>
      <c r="D39" s="52"/>
      <c r="E39" s="52"/>
      <c r="F39" s="52"/>
      <c r="G39" s="52"/>
      <c r="H39" s="52"/>
      <c r="I39" s="53"/>
      <c r="J39" s="51" t="str">
        <f>IF(男性データ入力!$Q$5="+","○","" )</f>
        <v/>
      </c>
      <c r="K39" s="52"/>
      <c r="L39" s="52"/>
      <c r="M39" s="52"/>
      <c r="N39" s="52"/>
      <c r="O39" s="52"/>
      <c r="P39" s="52"/>
      <c r="Q39" s="53"/>
      <c r="R39" s="51" t="str">
        <f>IF(男性データ入力!$Q$6="+","○","" )</f>
        <v>○</v>
      </c>
      <c r="S39" s="52"/>
      <c r="T39" s="52"/>
      <c r="U39" s="52"/>
      <c r="V39" s="52"/>
      <c r="W39" s="52"/>
      <c r="X39" s="52"/>
      <c r="Y39" s="53"/>
      <c r="Z39" s="51" t="str">
        <f>IF(男性データ入力!$Q$7="+","○","" )</f>
        <v>○</v>
      </c>
      <c r="AA39" s="52"/>
      <c r="AB39" s="52"/>
      <c r="AC39" s="52"/>
      <c r="AD39" s="52"/>
      <c r="AE39" s="52"/>
      <c r="AF39" s="52"/>
      <c r="AG39" s="53"/>
      <c r="AH39" s="51" t="str">
        <f>IF(男性データ入力!$Q$8="+","○","" )</f>
        <v/>
      </c>
      <c r="AI39" s="52"/>
      <c r="AJ39" s="52"/>
      <c r="AK39" s="52"/>
      <c r="AL39" s="52"/>
      <c r="AM39" s="52"/>
      <c r="AN39" s="52"/>
      <c r="AO39" s="53"/>
      <c r="AP39" s="51" t="str">
        <f>IF(男性データ入力!$Q$9="+","○","" )</f>
        <v/>
      </c>
      <c r="AQ39" s="52"/>
      <c r="AR39" s="52"/>
      <c r="AS39" s="52"/>
      <c r="AT39" s="52"/>
      <c r="AU39" s="52"/>
      <c r="AV39" s="52"/>
      <c r="AW39" s="53"/>
      <c r="AX39" s="51" t="str">
        <f>IF(男性データ入力!$Q$10="+","○","" )</f>
        <v/>
      </c>
      <c r="AY39" s="52"/>
      <c r="AZ39" s="52"/>
      <c r="BA39" s="52"/>
      <c r="BB39" s="52"/>
      <c r="BC39" s="52"/>
      <c r="BD39" s="52"/>
      <c r="BE39" s="53"/>
      <c r="BF39" s="51" t="str">
        <f>IF(男性データ入力!$Q$11="+","○","" )</f>
        <v>○</v>
      </c>
      <c r="BG39" s="52"/>
      <c r="BH39" s="52"/>
      <c r="BI39" s="52"/>
      <c r="BJ39" s="52"/>
      <c r="BK39" s="52"/>
      <c r="BL39" s="52"/>
      <c r="BM39" s="53"/>
      <c r="BN39" s="51" t="str">
        <f>IF(男性データ入力!$Q$12="+","○","" )</f>
        <v>○</v>
      </c>
      <c r="BO39" s="52"/>
      <c r="BP39" s="52"/>
      <c r="BQ39" s="52"/>
      <c r="BR39" s="52"/>
      <c r="BS39" s="52"/>
      <c r="BT39" s="52"/>
      <c r="BU39" s="53"/>
      <c r="BV39" s="51" t="str">
        <f>IF(男性データ入力!$Q$13="+","○","" )</f>
        <v>○</v>
      </c>
      <c r="BW39" s="52"/>
      <c r="BX39" s="52"/>
      <c r="BY39" s="52"/>
      <c r="BZ39" s="52"/>
      <c r="CA39" s="52"/>
      <c r="CB39" s="52"/>
      <c r="CC39" s="53"/>
      <c r="CD39" s="51" t="str">
        <f>IF(男性データ入力!$Q$14="+","○","" )</f>
        <v>○</v>
      </c>
      <c r="CE39" s="52"/>
      <c r="CF39" s="52"/>
      <c r="CG39" s="52"/>
      <c r="CH39" s="52"/>
      <c r="CI39" s="52"/>
      <c r="CJ39" s="52"/>
      <c r="CK39" s="53"/>
      <c r="CL39" s="51" t="str">
        <f>IF(男性データ入力!$Q$15="+","○","" )</f>
        <v>○</v>
      </c>
      <c r="CM39" s="52"/>
      <c r="CN39" s="52"/>
      <c r="CO39" s="52"/>
      <c r="CP39" s="52"/>
      <c r="CQ39" s="52"/>
      <c r="CR39" s="52"/>
      <c r="CS39" s="53"/>
      <c r="CT39" s="51" t="str">
        <f>IF(男性データ入力!$Q$16="+","○","" )</f>
        <v>○</v>
      </c>
      <c r="CU39" s="52"/>
      <c r="CV39" s="52"/>
      <c r="CW39" s="52"/>
      <c r="CX39" s="52"/>
      <c r="CY39" s="52"/>
      <c r="CZ39" s="52"/>
      <c r="DA39" s="53"/>
      <c r="DB39" s="51" t="str">
        <f>IF(男性データ入力!$Q$17="+","○","" )</f>
        <v/>
      </c>
      <c r="DC39" s="52"/>
      <c r="DD39" s="52"/>
      <c r="DE39" s="52"/>
      <c r="DF39" s="52"/>
      <c r="DG39" s="52"/>
      <c r="DH39" s="52"/>
      <c r="DI39" s="53"/>
    </row>
    <row r="40" spans="1:113" ht="27" customHeight="1" x14ac:dyDescent="0.15">
      <c r="A40" s="10" t="s">
        <v>37</v>
      </c>
      <c r="B40" s="54" t="str">
        <f>IF(男性データ入力!$Q$4="-","○","" )</f>
        <v/>
      </c>
      <c r="C40" s="54"/>
      <c r="D40" s="54"/>
      <c r="E40" s="54"/>
      <c r="F40" s="54"/>
      <c r="G40" s="54"/>
      <c r="H40" s="54"/>
      <c r="I40" s="54"/>
      <c r="J40" s="54" t="str">
        <f>IF(男性データ入力!$Q$5="-","○","" )</f>
        <v/>
      </c>
      <c r="K40" s="54"/>
      <c r="L40" s="54"/>
      <c r="M40" s="54"/>
      <c r="N40" s="54"/>
      <c r="O40" s="54"/>
      <c r="P40" s="54"/>
      <c r="Q40" s="54"/>
      <c r="R40" s="54" t="str">
        <f>IF(男性データ入力!$Q$6="-","○","" )</f>
        <v/>
      </c>
      <c r="S40" s="54"/>
      <c r="T40" s="54"/>
      <c r="U40" s="54"/>
      <c r="V40" s="54"/>
      <c r="W40" s="54"/>
      <c r="X40" s="54"/>
      <c r="Y40" s="54"/>
      <c r="Z40" s="54" t="str">
        <f>IF(男性データ入力!$Q$7="-","○","" )</f>
        <v/>
      </c>
      <c r="AA40" s="54"/>
      <c r="AB40" s="54"/>
      <c r="AC40" s="54"/>
      <c r="AD40" s="54"/>
      <c r="AE40" s="54"/>
      <c r="AF40" s="54"/>
      <c r="AG40" s="54"/>
      <c r="AH40" s="54" t="str">
        <f>IF(男性データ入力!$Q$8="-","○","" )</f>
        <v>○</v>
      </c>
      <c r="AI40" s="54"/>
      <c r="AJ40" s="54"/>
      <c r="AK40" s="54"/>
      <c r="AL40" s="54"/>
      <c r="AM40" s="54"/>
      <c r="AN40" s="54"/>
      <c r="AO40" s="54"/>
      <c r="AP40" s="54" t="str">
        <f>IF(男性データ入力!$Q$9="-","○","" )</f>
        <v/>
      </c>
      <c r="AQ40" s="54"/>
      <c r="AR40" s="54"/>
      <c r="AS40" s="54"/>
      <c r="AT40" s="54"/>
      <c r="AU40" s="54"/>
      <c r="AV40" s="54"/>
      <c r="AW40" s="54"/>
      <c r="AX40" s="54" t="str">
        <f>IF(男性データ入力!$Q$10="-","○","" )</f>
        <v/>
      </c>
      <c r="AY40" s="54"/>
      <c r="AZ40" s="54"/>
      <c r="BA40" s="54"/>
      <c r="BB40" s="54"/>
      <c r="BC40" s="54"/>
      <c r="BD40" s="54"/>
      <c r="BE40" s="54"/>
      <c r="BF40" s="54" t="str">
        <f>IF(男性データ入力!$Q$11="-","○","" )</f>
        <v/>
      </c>
      <c r="BG40" s="54"/>
      <c r="BH40" s="54"/>
      <c r="BI40" s="54"/>
      <c r="BJ40" s="54"/>
      <c r="BK40" s="54"/>
      <c r="BL40" s="54"/>
      <c r="BM40" s="54"/>
      <c r="BN40" s="54" t="str">
        <f>IF(男性データ入力!$Q$12="-","○","" )</f>
        <v/>
      </c>
      <c r="BO40" s="54"/>
      <c r="BP40" s="54"/>
      <c r="BQ40" s="54"/>
      <c r="BR40" s="54"/>
      <c r="BS40" s="54"/>
      <c r="BT40" s="54"/>
      <c r="BU40" s="54"/>
      <c r="BV40" s="54" t="str">
        <f>IF(男性データ入力!$Q$13="-","○","" )</f>
        <v/>
      </c>
      <c r="BW40" s="54"/>
      <c r="BX40" s="54"/>
      <c r="BY40" s="54"/>
      <c r="BZ40" s="54"/>
      <c r="CA40" s="54"/>
      <c r="CB40" s="54"/>
      <c r="CC40" s="54"/>
      <c r="CD40" s="54" t="str">
        <f>IF(男性データ入力!$Q$14="-","○","" )</f>
        <v/>
      </c>
      <c r="CE40" s="54"/>
      <c r="CF40" s="54"/>
      <c r="CG40" s="54"/>
      <c r="CH40" s="54"/>
      <c r="CI40" s="54"/>
      <c r="CJ40" s="54"/>
      <c r="CK40" s="54"/>
      <c r="CL40" s="54" t="str">
        <f>IF(男性データ入力!$Q$15="-","○","" )</f>
        <v/>
      </c>
      <c r="CM40" s="54"/>
      <c r="CN40" s="54"/>
      <c r="CO40" s="54"/>
      <c r="CP40" s="54"/>
      <c r="CQ40" s="54"/>
      <c r="CR40" s="54"/>
      <c r="CS40" s="54"/>
      <c r="CT40" s="54" t="str">
        <f>IF(男性データ入力!$Q$16="-","○","" )</f>
        <v/>
      </c>
      <c r="CU40" s="54"/>
      <c r="CV40" s="54"/>
      <c r="CW40" s="54"/>
      <c r="CX40" s="54"/>
      <c r="CY40" s="54"/>
      <c r="CZ40" s="54"/>
      <c r="DA40" s="54"/>
      <c r="DB40" s="54" t="str">
        <f>IF(男性データ入力!$Q$17="-","○","" )</f>
        <v/>
      </c>
      <c r="DC40" s="54"/>
      <c r="DD40" s="54"/>
      <c r="DE40" s="54"/>
      <c r="DF40" s="54"/>
      <c r="DG40" s="54"/>
      <c r="DH40" s="54"/>
      <c r="DI40" s="54"/>
    </row>
    <row r="41" spans="1:113" ht="12.75" customHeight="1" x14ac:dyDescent="0.15">
      <c r="A41" s="12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  <c r="AV41" s="36"/>
      <c r="AW41" s="36"/>
      <c r="AX41" s="36"/>
      <c r="AY41" s="36"/>
      <c r="AZ41" s="36"/>
      <c r="BA41" s="36"/>
      <c r="BB41" s="36"/>
      <c r="BC41" s="36"/>
      <c r="BD41" s="36"/>
      <c r="BE41" s="36"/>
      <c r="BF41" s="36"/>
      <c r="BG41" s="36"/>
      <c r="BH41" s="36"/>
      <c r="BI41" s="36"/>
      <c r="BJ41" s="36"/>
      <c r="BK41" s="36"/>
      <c r="BL41" s="36"/>
      <c r="BM41" s="36"/>
      <c r="BN41" s="36"/>
      <c r="BO41" s="36"/>
      <c r="BP41" s="36"/>
      <c r="BQ41" s="36"/>
      <c r="BR41" s="36"/>
      <c r="BS41" s="36"/>
      <c r="BT41" s="36"/>
      <c r="BU41" s="36"/>
      <c r="BV41" s="36"/>
      <c r="BW41" s="36"/>
      <c r="BX41" s="36"/>
      <c r="BY41" s="36"/>
      <c r="BZ41" s="36"/>
      <c r="CA41" s="36"/>
      <c r="CB41" s="36"/>
      <c r="CC41" s="36"/>
      <c r="CD41" s="36"/>
      <c r="CE41" s="36"/>
      <c r="CF41" s="36"/>
      <c r="CG41" s="36"/>
      <c r="CH41" s="36"/>
      <c r="CI41" s="36"/>
      <c r="CJ41" s="36"/>
      <c r="CK41" s="36"/>
      <c r="CL41" s="36"/>
      <c r="CM41" s="36"/>
      <c r="CN41" s="36"/>
      <c r="CO41" s="36"/>
      <c r="CP41" s="36"/>
      <c r="CQ41" s="36"/>
      <c r="CR41" s="36"/>
      <c r="CS41" s="36"/>
      <c r="CT41" s="36"/>
      <c r="CU41" s="36"/>
      <c r="CV41" s="36"/>
      <c r="CW41" s="36"/>
      <c r="CX41" s="36"/>
      <c r="CY41" s="36"/>
      <c r="CZ41" s="36"/>
      <c r="DA41" s="36"/>
      <c r="DB41" s="36"/>
      <c r="DC41" s="36"/>
      <c r="DD41" s="36"/>
      <c r="DE41" s="36"/>
      <c r="DF41" s="36"/>
      <c r="DG41" s="36"/>
      <c r="DH41" s="36"/>
      <c r="DI41" s="36"/>
    </row>
    <row r="42" spans="1:113" ht="12.75" customHeight="1" x14ac:dyDescent="0.15">
      <c r="A42" s="12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  <c r="AV42" s="36"/>
      <c r="AW42" s="36"/>
      <c r="AX42" s="36"/>
      <c r="AY42" s="36"/>
      <c r="AZ42" s="36"/>
      <c r="BA42" s="36"/>
      <c r="BB42" s="36"/>
      <c r="BC42" s="36"/>
      <c r="BD42" s="36"/>
      <c r="BE42" s="36"/>
      <c r="BF42" s="36"/>
      <c r="BG42" s="36"/>
      <c r="BH42" s="36"/>
      <c r="BI42" s="36"/>
      <c r="BJ42" s="36"/>
      <c r="BK42" s="36"/>
      <c r="BL42" s="36"/>
      <c r="BM42" s="36"/>
      <c r="BN42" s="36"/>
      <c r="BO42" s="36"/>
      <c r="BP42" s="36"/>
      <c r="BQ42" s="36"/>
      <c r="BR42" s="36"/>
      <c r="BS42" s="36"/>
      <c r="BT42" s="36"/>
      <c r="BU42" s="36"/>
      <c r="BV42" s="36"/>
      <c r="BW42" s="36"/>
      <c r="BX42" s="36"/>
      <c r="BY42" s="36"/>
      <c r="BZ42" s="36"/>
      <c r="CA42" s="36"/>
      <c r="CB42" s="36"/>
      <c r="CC42" s="36"/>
      <c r="CD42" s="36"/>
      <c r="CE42" s="36"/>
      <c r="CF42" s="36"/>
      <c r="CG42" s="36"/>
      <c r="CH42" s="36"/>
      <c r="CI42" s="36"/>
      <c r="CJ42" s="36"/>
      <c r="CK42" s="36"/>
      <c r="CL42" s="36"/>
      <c r="CM42" s="36"/>
      <c r="CN42" s="36"/>
      <c r="CO42" s="36"/>
      <c r="CP42" s="36"/>
      <c r="CQ42" s="36"/>
      <c r="CR42" s="36"/>
      <c r="CS42" s="36"/>
      <c r="CT42" s="36"/>
      <c r="CU42" s="36"/>
      <c r="CV42" s="36"/>
      <c r="CW42" s="36"/>
      <c r="CX42" s="36"/>
      <c r="CY42" s="36"/>
      <c r="CZ42" s="36"/>
      <c r="DA42" s="36"/>
      <c r="DB42" s="36"/>
      <c r="DC42" s="36"/>
      <c r="DD42" s="36"/>
      <c r="DE42" s="36"/>
      <c r="DF42" s="36"/>
      <c r="DG42" s="36"/>
      <c r="DH42" s="36"/>
      <c r="DI42" s="36"/>
    </row>
    <row r="43" spans="1:113" x14ac:dyDescent="0.15"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  <c r="BH43" s="36"/>
      <c r="BI43" s="36"/>
      <c r="BJ43" s="36"/>
      <c r="BK43" s="36"/>
      <c r="BL43" s="36"/>
      <c r="BM43" s="36"/>
      <c r="BN43" s="36"/>
      <c r="BO43" s="36"/>
      <c r="BP43" s="36"/>
      <c r="BQ43" s="36"/>
      <c r="BR43" s="36"/>
      <c r="BS43" s="36"/>
      <c r="BT43" s="36"/>
      <c r="BU43" s="36"/>
      <c r="BV43" s="36"/>
      <c r="BW43" s="36"/>
      <c r="BX43" s="36"/>
      <c r="BY43" s="36"/>
      <c r="BZ43" s="36"/>
      <c r="CA43" s="36"/>
      <c r="CB43" s="36"/>
      <c r="CC43" s="36"/>
      <c r="CD43" s="36"/>
      <c r="CE43" s="36"/>
      <c r="CF43" s="36"/>
      <c r="CG43" s="36"/>
      <c r="CH43" s="36"/>
      <c r="CI43" s="36"/>
      <c r="CJ43" s="36"/>
      <c r="CK43" s="36"/>
      <c r="CL43" s="36"/>
      <c r="CM43" s="36"/>
      <c r="CN43" s="36"/>
      <c r="CO43" s="36"/>
      <c r="CP43" s="36"/>
      <c r="CQ43" s="36"/>
      <c r="CR43" s="36"/>
      <c r="CS43" s="36"/>
      <c r="CT43" s="36"/>
      <c r="CU43" s="36"/>
      <c r="CV43" s="36"/>
      <c r="CW43" s="36"/>
      <c r="CX43" s="36"/>
      <c r="CY43" s="36"/>
      <c r="CZ43" s="36"/>
      <c r="DA43" s="36"/>
      <c r="DB43" s="36"/>
      <c r="DC43" s="36"/>
      <c r="DD43" s="36"/>
      <c r="DE43" s="36"/>
      <c r="DF43" s="36"/>
      <c r="DG43" s="36"/>
      <c r="DH43" s="36"/>
      <c r="DI43" s="36"/>
    </row>
    <row r="44" spans="1:113" x14ac:dyDescent="0.15"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6"/>
      <c r="AS44" s="36"/>
      <c r="AT44" s="36"/>
      <c r="AU44" s="36"/>
      <c r="AV44" s="36"/>
      <c r="AW44" s="36"/>
      <c r="AX44" s="36"/>
      <c r="AY44" s="36"/>
      <c r="AZ44" s="36"/>
      <c r="BA44" s="36"/>
      <c r="BB44" s="36"/>
      <c r="BC44" s="36"/>
      <c r="BD44" s="36"/>
      <c r="BE44" s="36"/>
      <c r="BF44" s="36"/>
      <c r="BG44" s="36"/>
      <c r="BH44" s="36"/>
      <c r="BI44" s="36"/>
      <c r="BJ44" s="36"/>
      <c r="BK44" s="36"/>
      <c r="BL44" s="36"/>
      <c r="BM44" s="36"/>
      <c r="BN44" s="36"/>
      <c r="BO44" s="36"/>
      <c r="BP44" s="36"/>
      <c r="BQ44" s="36"/>
      <c r="BR44" s="36"/>
      <c r="BS44" s="36"/>
      <c r="BT44" s="36"/>
      <c r="BU44" s="36"/>
      <c r="BV44" s="36"/>
      <c r="BW44" s="36"/>
      <c r="BX44" s="36"/>
      <c r="BY44" s="36"/>
      <c r="BZ44" s="36"/>
      <c r="CA44" s="36"/>
      <c r="CB44" s="36"/>
      <c r="CC44" s="36"/>
      <c r="CD44" s="36"/>
      <c r="CE44" s="36"/>
      <c r="CF44" s="36"/>
      <c r="CG44" s="36"/>
      <c r="CH44" s="36"/>
      <c r="CI44" s="36"/>
      <c r="CJ44" s="36"/>
      <c r="CK44" s="36"/>
      <c r="CL44" s="36"/>
      <c r="CM44" s="36"/>
      <c r="CN44" s="36"/>
      <c r="CO44" s="36"/>
      <c r="CP44" s="36"/>
      <c r="CQ44" s="36"/>
      <c r="CR44" s="36"/>
      <c r="CS44" s="36"/>
      <c r="CT44" s="36"/>
      <c r="CU44" s="36"/>
      <c r="CV44" s="36"/>
      <c r="CW44" s="36"/>
      <c r="CX44" s="36"/>
      <c r="CY44" s="36"/>
      <c r="CZ44" s="36"/>
      <c r="DA44" s="36"/>
      <c r="DB44" s="36"/>
      <c r="DC44" s="36"/>
      <c r="DD44" s="36"/>
      <c r="DE44" s="36"/>
      <c r="DF44" s="36"/>
      <c r="DG44" s="36"/>
      <c r="DH44" s="36"/>
      <c r="DI44" s="36"/>
    </row>
    <row r="45" spans="1:113" x14ac:dyDescent="0.15"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36"/>
      <c r="AP45" s="36"/>
      <c r="AQ45" s="36"/>
      <c r="AR45" s="36"/>
      <c r="AS45" s="36"/>
      <c r="AT45" s="36"/>
      <c r="AU45" s="36"/>
      <c r="AV45" s="36"/>
      <c r="AW45" s="36"/>
      <c r="AX45" s="36"/>
      <c r="AY45" s="36"/>
      <c r="AZ45" s="36"/>
      <c r="BA45" s="36"/>
      <c r="BB45" s="36"/>
      <c r="BC45" s="36"/>
      <c r="BD45" s="36"/>
      <c r="BE45" s="36"/>
      <c r="BF45" s="36"/>
      <c r="BG45" s="36"/>
      <c r="BH45" s="36"/>
      <c r="BI45" s="36"/>
      <c r="BJ45" s="36"/>
      <c r="BK45" s="36"/>
      <c r="BL45" s="36"/>
      <c r="BM45" s="36"/>
      <c r="BN45" s="36"/>
      <c r="BO45" s="36"/>
      <c r="BP45" s="36"/>
      <c r="BQ45" s="36"/>
      <c r="BR45" s="36"/>
      <c r="BS45" s="36"/>
      <c r="BT45" s="36"/>
      <c r="BU45" s="36"/>
      <c r="BV45" s="36"/>
      <c r="BW45" s="36"/>
      <c r="BX45" s="36"/>
      <c r="BY45" s="36"/>
      <c r="BZ45" s="36"/>
      <c r="CA45" s="36"/>
      <c r="CB45" s="36"/>
      <c r="CC45" s="36"/>
      <c r="CD45" s="36"/>
      <c r="CE45" s="36"/>
      <c r="CF45" s="36"/>
      <c r="CG45" s="36"/>
      <c r="CH45" s="36"/>
      <c r="CI45" s="36"/>
      <c r="CJ45" s="36"/>
      <c r="CK45" s="36"/>
      <c r="CL45" s="36"/>
      <c r="CM45" s="36"/>
      <c r="CN45" s="36"/>
      <c r="CO45" s="36"/>
      <c r="CP45" s="36"/>
      <c r="CQ45" s="36"/>
      <c r="CR45" s="36"/>
      <c r="CS45" s="36"/>
      <c r="CT45" s="36"/>
      <c r="CU45" s="36"/>
      <c r="CV45" s="36"/>
      <c r="CW45" s="36"/>
      <c r="CX45" s="36"/>
      <c r="CY45" s="36"/>
      <c r="CZ45" s="36"/>
      <c r="DA45" s="36"/>
      <c r="DB45" s="36"/>
      <c r="DC45" s="36"/>
      <c r="DD45" s="36"/>
      <c r="DE45" s="36"/>
      <c r="DF45" s="36"/>
      <c r="DG45" s="36"/>
      <c r="DH45" s="36"/>
      <c r="DI45" s="36"/>
    </row>
    <row r="46" spans="1:113" x14ac:dyDescent="0.15"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6"/>
      <c r="AS46" s="36"/>
      <c r="AT46" s="36"/>
      <c r="AU46" s="36"/>
      <c r="AV46" s="36"/>
      <c r="AW46" s="36"/>
      <c r="AX46" s="36"/>
      <c r="AY46" s="36"/>
      <c r="AZ46" s="36"/>
      <c r="BA46" s="36"/>
      <c r="BB46" s="36"/>
      <c r="BC46" s="36"/>
      <c r="BD46" s="36"/>
      <c r="BE46" s="36"/>
      <c r="BF46" s="36"/>
      <c r="BG46" s="36"/>
      <c r="BH46" s="36"/>
      <c r="BI46" s="36"/>
      <c r="BJ46" s="36"/>
      <c r="BK46" s="36"/>
      <c r="BL46" s="36"/>
      <c r="BM46" s="36"/>
      <c r="BN46" s="36"/>
      <c r="BO46" s="36"/>
      <c r="BP46" s="36"/>
      <c r="BQ46" s="36"/>
      <c r="BR46" s="36"/>
      <c r="BS46" s="36"/>
      <c r="BT46" s="36"/>
      <c r="BU46" s="36"/>
      <c r="BV46" s="36"/>
      <c r="BW46" s="36"/>
      <c r="BX46" s="36"/>
      <c r="BY46" s="36"/>
      <c r="BZ46" s="36"/>
      <c r="CA46" s="36"/>
      <c r="CB46" s="36"/>
      <c r="CC46" s="36"/>
      <c r="CD46" s="36"/>
      <c r="CE46" s="36"/>
      <c r="CF46" s="36"/>
      <c r="CG46" s="36"/>
      <c r="CH46" s="36"/>
      <c r="CI46" s="36"/>
      <c r="CJ46" s="36"/>
      <c r="CK46" s="36"/>
      <c r="CL46" s="36"/>
      <c r="CM46" s="36"/>
      <c r="CN46" s="36"/>
      <c r="CO46" s="36"/>
      <c r="CP46" s="36"/>
      <c r="CQ46" s="36"/>
      <c r="CR46" s="36"/>
      <c r="CS46" s="36"/>
      <c r="CT46" s="36"/>
      <c r="CU46" s="36"/>
      <c r="CV46" s="36"/>
      <c r="CW46" s="36"/>
      <c r="CX46" s="36"/>
      <c r="CY46" s="36"/>
      <c r="CZ46" s="36"/>
      <c r="DA46" s="36"/>
      <c r="DB46" s="36"/>
      <c r="DC46" s="36"/>
      <c r="DD46" s="36"/>
      <c r="DE46" s="36"/>
      <c r="DF46" s="36"/>
      <c r="DG46" s="36"/>
      <c r="DH46" s="36"/>
      <c r="DI46" s="36"/>
    </row>
    <row r="47" spans="1:113" x14ac:dyDescent="0.15"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36"/>
      <c r="BD47" s="36"/>
      <c r="BE47" s="36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36"/>
      <c r="BQ47" s="36"/>
      <c r="BR47" s="36"/>
      <c r="BS47" s="36"/>
      <c r="BT47" s="36"/>
      <c r="BU47" s="36"/>
      <c r="BV47" s="36"/>
      <c r="BW47" s="36"/>
      <c r="BX47" s="36"/>
      <c r="BY47" s="36"/>
      <c r="BZ47" s="36"/>
      <c r="CA47" s="36"/>
      <c r="CB47" s="36"/>
      <c r="CC47" s="36"/>
      <c r="CD47" s="36"/>
      <c r="CE47" s="36"/>
      <c r="CF47" s="36"/>
      <c r="CG47" s="36"/>
      <c r="CH47" s="36"/>
      <c r="CI47" s="36"/>
      <c r="CJ47" s="36"/>
      <c r="CK47" s="36"/>
      <c r="CL47" s="36"/>
      <c r="CM47" s="36"/>
      <c r="CN47" s="36"/>
      <c r="CO47" s="36"/>
      <c r="CP47" s="36"/>
      <c r="CQ47" s="36"/>
      <c r="CR47" s="36"/>
      <c r="CS47" s="36"/>
      <c r="CT47" s="36"/>
      <c r="CU47" s="36"/>
      <c r="CV47" s="36"/>
      <c r="CW47" s="36"/>
      <c r="CX47" s="36"/>
      <c r="CY47" s="36"/>
      <c r="CZ47" s="36"/>
      <c r="DA47" s="36"/>
      <c r="DB47" s="36"/>
      <c r="DC47" s="36"/>
      <c r="DD47" s="36"/>
      <c r="DE47" s="36"/>
      <c r="DF47" s="36"/>
      <c r="DG47" s="36"/>
      <c r="DH47" s="36"/>
      <c r="DI47" s="36"/>
    </row>
    <row r="48" spans="1:113" x14ac:dyDescent="0.15"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36"/>
      <c r="BS48" s="36"/>
      <c r="BT48" s="36"/>
      <c r="BU48" s="36"/>
      <c r="BV48" s="36"/>
      <c r="BW48" s="36"/>
      <c r="BX48" s="36"/>
      <c r="BY48" s="36"/>
      <c r="BZ48" s="36"/>
      <c r="CA48" s="36"/>
      <c r="CB48" s="36"/>
      <c r="CC48" s="36"/>
      <c r="CD48" s="36"/>
      <c r="CE48" s="36"/>
      <c r="CF48" s="36"/>
      <c r="CG48" s="36"/>
      <c r="CH48" s="36"/>
      <c r="CI48" s="36"/>
      <c r="CJ48" s="36"/>
      <c r="CK48" s="36"/>
      <c r="CL48" s="36"/>
      <c r="CM48" s="36"/>
      <c r="CN48" s="36"/>
      <c r="CO48" s="36"/>
      <c r="CP48" s="36"/>
      <c r="CQ48" s="36"/>
      <c r="CR48" s="36"/>
      <c r="CS48" s="36"/>
      <c r="CT48" s="36"/>
      <c r="CU48" s="36"/>
      <c r="CV48" s="36"/>
      <c r="CW48" s="36"/>
      <c r="CX48" s="36"/>
      <c r="CY48" s="36"/>
      <c r="CZ48" s="36"/>
      <c r="DA48" s="36"/>
      <c r="DB48" s="36"/>
      <c r="DC48" s="36"/>
      <c r="DD48" s="36"/>
      <c r="DE48" s="36"/>
      <c r="DF48" s="36"/>
      <c r="DG48" s="36"/>
      <c r="DH48" s="36"/>
      <c r="DI48" s="36"/>
    </row>
    <row r="49" spans="1:113" x14ac:dyDescent="0.15"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36"/>
      <c r="AP49" s="36"/>
      <c r="AQ49" s="36"/>
      <c r="AR49" s="36"/>
      <c r="AS49" s="36"/>
      <c r="AT49" s="36"/>
      <c r="AU49" s="36"/>
      <c r="AV49" s="36"/>
      <c r="AW49" s="36"/>
      <c r="AX49" s="36"/>
      <c r="AY49" s="36"/>
      <c r="AZ49" s="36"/>
      <c r="BA49" s="36"/>
      <c r="BB49" s="36"/>
      <c r="BC49" s="36"/>
      <c r="BD49" s="36"/>
      <c r="BE49" s="36"/>
      <c r="BF49" s="36"/>
      <c r="BG49" s="36"/>
      <c r="BH49" s="36"/>
      <c r="BI49" s="36"/>
      <c r="BJ49" s="36"/>
      <c r="BK49" s="36"/>
      <c r="BL49" s="36"/>
      <c r="BM49" s="36"/>
      <c r="BN49" s="36"/>
      <c r="BO49" s="36"/>
      <c r="BP49" s="36"/>
      <c r="BQ49" s="36"/>
      <c r="BR49" s="36"/>
      <c r="BS49" s="36"/>
      <c r="BT49" s="36"/>
      <c r="BU49" s="36"/>
      <c r="BV49" s="36"/>
      <c r="BW49" s="36"/>
      <c r="BX49" s="36"/>
      <c r="BY49" s="36"/>
      <c r="BZ49" s="36"/>
      <c r="CA49" s="36"/>
      <c r="CB49" s="36"/>
      <c r="CC49" s="36"/>
      <c r="CD49" s="36"/>
      <c r="CE49" s="36"/>
      <c r="CF49" s="36"/>
      <c r="CG49" s="36"/>
      <c r="CH49" s="36"/>
      <c r="CI49" s="36"/>
      <c r="CJ49" s="36"/>
      <c r="CK49" s="36"/>
      <c r="CL49" s="36"/>
      <c r="CM49" s="36"/>
      <c r="CN49" s="36"/>
      <c r="CO49" s="36"/>
      <c r="CP49" s="36"/>
      <c r="CQ49" s="36"/>
      <c r="CR49" s="36"/>
      <c r="CS49" s="36"/>
      <c r="CT49" s="36"/>
      <c r="CU49" s="36"/>
      <c r="CV49" s="36"/>
      <c r="CW49" s="36"/>
      <c r="CX49" s="36"/>
      <c r="CY49" s="36"/>
      <c r="CZ49" s="36"/>
      <c r="DA49" s="36"/>
      <c r="DB49" s="36"/>
      <c r="DC49" s="36"/>
      <c r="DD49" s="36"/>
      <c r="DE49" s="36"/>
      <c r="DF49" s="36"/>
      <c r="DG49" s="36"/>
      <c r="DH49" s="36"/>
      <c r="DI49" s="36"/>
    </row>
    <row r="50" spans="1:113" x14ac:dyDescent="0.15"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36"/>
      <c r="AP50" s="36"/>
      <c r="AQ50" s="36"/>
      <c r="AR50" s="36"/>
      <c r="AS50" s="36"/>
      <c r="AT50" s="36"/>
      <c r="AU50" s="36"/>
      <c r="AV50" s="36"/>
      <c r="AW50" s="36"/>
      <c r="AX50" s="36"/>
      <c r="AY50" s="36"/>
      <c r="AZ50" s="36"/>
      <c r="BA50" s="36"/>
      <c r="BB50" s="36"/>
      <c r="BC50" s="36"/>
      <c r="BD50" s="36"/>
      <c r="BE50" s="36"/>
      <c r="BF50" s="36"/>
      <c r="BG50" s="36"/>
      <c r="BH50" s="36"/>
      <c r="BI50" s="36"/>
      <c r="BJ50" s="36"/>
      <c r="BK50" s="36"/>
      <c r="BL50" s="36"/>
      <c r="BM50" s="36"/>
      <c r="BN50" s="36"/>
      <c r="BO50" s="36"/>
      <c r="BP50" s="36"/>
      <c r="BQ50" s="36"/>
      <c r="BR50" s="36"/>
      <c r="BS50" s="36"/>
      <c r="BT50" s="36"/>
      <c r="BU50" s="36"/>
      <c r="BV50" s="36"/>
      <c r="BW50" s="36"/>
      <c r="BX50" s="36"/>
      <c r="BY50" s="36"/>
      <c r="BZ50" s="36"/>
      <c r="CA50" s="36"/>
      <c r="CB50" s="36"/>
      <c r="CC50" s="36"/>
      <c r="CD50" s="36"/>
      <c r="CE50" s="36"/>
      <c r="CF50" s="36"/>
      <c r="CG50" s="36"/>
      <c r="CH50" s="36"/>
      <c r="CI50" s="36"/>
      <c r="CJ50" s="36"/>
      <c r="CK50" s="36"/>
      <c r="CL50" s="36"/>
      <c r="CM50" s="36"/>
      <c r="CN50" s="36"/>
      <c r="CO50" s="36"/>
      <c r="CP50" s="36"/>
      <c r="CQ50" s="36"/>
      <c r="CR50" s="36"/>
      <c r="CS50" s="36"/>
      <c r="CT50" s="36"/>
      <c r="CU50" s="36"/>
      <c r="CV50" s="36"/>
      <c r="CW50" s="36"/>
      <c r="CX50" s="36"/>
      <c r="CY50" s="36"/>
      <c r="CZ50" s="36"/>
      <c r="DA50" s="36"/>
      <c r="DB50" s="36"/>
      <c r="DC50" s="36"/>
      <c r="DD50" s="36"/>
      <c r="DE50" s="36"/>
      <c r="DF50" s="36"/>
      <c r="DG50" s="36"/>
      <c r="DH50" s="36"/>
      <c r="DI50" s="36"/>
    </row>
    <row r="51" spans="1:113" x14ac:dyDescent="0.15"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6"/>
      <c r="AS51" s="36"/>
      <c r="AT51" s="36"/>
      <c r="AU51" s="36"/>
      <c r="AV51" s="36"/>
      <c r="AW51" s="36"/>
      <c r="AX51" s="36"/>
      <c r="AY51" s="36"/>
      <c r="AZ51" s="36"/>
      <c r="BA51" s="36"/>
      <c r="BB51" s="36"/>
      <c r="BC51" s="36"/>
      <c r="BD51" s="36"/>
      <c r="BE51" s="36"/>
      <c r="BF51" s="36"/>
      <c r="BG51" s="36"/>
      <c r="BH51" s="36"/>
      <c r="BI51" s="36"/>
      <c r="BJ51" s="36"/>
      <c r="BK51" s="36"/>
      <c r="BL51" s="36"/>
      <c r="BM51" s="36"/>
      <c r="BN51" s="36"/>
      <c r="BO51" s="36"/>
      <c r="BP51" s="36"/>
      <c r="BQ51" s="36"/>
      <c r="BR51" s="36"/>
      <c r="BS51" s="36"/>
      <c r="BT51" s="36"/>
      <c r="BU51" s="36"/>
      <c r="BV51" s="36"/>
      <c r="BW51" s="36"/>
      <c r="BX51" s="36"/>
      <c r="BY51" s="36"/>
      <c r="BZ51" s="36"/>
      <c r="CA51" s="36"/>
      <c r="CB51" s="36"/>
      <c r="CC51" s="36"/>
      <c r="CD51" s="36"/>
      <c r="CE51" s="36"/>
      <c r="CF51" s="36"/>
      <c r="CG51" s="36"/>
      <c r="CH51" s="36"/>
      <c r="CI51" s="36"/>
      <c r="CJ51" s="36"/>
      <c r="CK51" s="36"/>
      <c r="CL51" s="36"/>
      <c r="CM51" s="36"/>
      <c r="CN51" s="36"/>
      <c r="CO51" s="36"/>
      <c r="CP51" s="36"/>
      <c r="CQ51" s="36"/>
      <c r="CR51" s="36"/>
      <c r="CS51" s="36"/>
      <c r="CT51" s="36"/>
      <c r="CU51" s="36"/>
      <c r="CV51" s="36"/>
      <c r="CW51" s="36"/>
      <c r="CX51" s="36"/>
      <c r="CY51" s="36"/>
      <c r="CZ51" s="36"/>
      <c r="DA51" s="36"/>
      <c r="DB51" s="36"/>
      <c r="DC51" s="36"/>
      <c r="DD51" s="36"/>
      <c r="DE51" s="36"/>
      <c r="DF51" s="36"/>
      <c r="DG51" s="36"/>
      <c r="DH51" s="36"/>
      <c r="DI51" s="36"/>
    </row>
    <row r="52" spans="1:113" x14ac:dyDescent="0.15"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36"/>
      <c r="AP52" s="36"/>
      <c r="AQ52" s="36"/>
      <c r="AR52" s="36"/>
      <c r="AS52" s="36"/>
      <c r="AT52" s="36"/>
      <c r="AU52" s="36"/>
      <c r="AV52" s="36"/>
      <c r="AW52" s="36"/>
      <c r="AX52" s="36"/>
      <c r="AY52" s="36"/>
      <c r="AZ52" s="36"/>
      <c r="BA52" s="36"/>
      <c r="BB52" s="36"/>
      <c r="BC52" s="36"/>
      <c r="BD52" s="36"/>
      <c r="BE52" s="36"/>
      <c r="BF52" s="36"/>
      <c r="BG52" s="36"/>
      <c r="BH52" s="36"/>
      <c r="BI52" s="36"/>
      <c r="BJ52" s="36"/>
      <c r="BK52" s="36"/>
      <c r="BL52" s="36"/>
      <c r="BM52" s="36"/>
      <c r="BN52" s="36"/>
      <c r="BO52" s="36"/>
      <c r="BP52" s="36"/>
      <c r="BQ52" s="36"/>
      <c r="BR52" s="36"/>
      <c r="BS52" s="36"/>
      <c r="BT52" s="36"/>
      <c r="BU52" s="36"/>
      <c r="BV52" s="36"/>
      <c r="BW52" s="36"/>
      <c r="BX52" s="36"/>
      <c r="BY52" s="36"/>
      <c r="BZ52" s="36"/>
      <c r="CA52" s="36"/>
      <c r="CB52" s="36"/>
      <c r="CC52" s="36"/>
      <c r="CD52" s="36"/>
      <c r="CE52" s="36"/>
      <c r="CF52" s="36"/>
      <c r="CG52" s="36"/>
      <c r="CH52" s="36"/>
      <c r="CI52" s="36"/>
      <c r="CJ52" s="36"/>
      <c r="CK52" s="36"/>
      <c r="CL52" s="36"/>
      <c r="CM52" s="36"/>
      <c r="CN52" s="36"/>
      <c r="CO52" s="36"/>
      <c r="CP52" s="36"/>
      <c r="CQ52" s="36"/>
      <c r="CR52" s="36"/>
      <c r="CS52" s="36"/>
      <c r="CT52" s="36"/>
      <c r="CU52" s="36"/>
      <c r="CV52" s="36"/>
      <c r="CW52" s="36"/>
      <c r="CX52" s="36"/>
      <c r="CY52" s="36"/>
      <c r="CZ52" s="36"/>
      <c r="DA52" s="36"/>
      <c r="DB52" s="36"/>
      <c r="DC52" s="36"/>
      <c r="DD52" s="36"/>
      <c r="DE52" s="36"/>
      <c r="DF52" s="36"/>
      <c r="DG52" s="36"/>
      <c r="DH52" s="36"/>
      <c r="DI52" s="36"/>
    </row>
    <row r="53" spans="1:113" x14ac:dyDescent="0.15"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6"/>
      <c r="AS53" s="36"/>
      <c r="AT53" s="36"/>
      <c r="AU53" s="36"/>
      <c r="AV53" s="36"/>
      <c r="AW53" s="36"/>
      <c r="AX53" s="36"/>
      <c r="AY53" s="36"/>
      <c r="AZ53" s="36"/>
      <c r="BA53" s="36"/>
      <c r="BB53" s="36"/>
      <c r="BC53" s="36"/>
      <c r="BD53" s="36"/>
      <c r="BE53" s="36"/>
      <c r="BF53" s="36"/>
      <c r="BG53" s="36"/>
      <c r="BH53" s="36"/>
      <c r="BI53" s="36"/>
      <c r="BJ53" s="36"/>
      <c r="BK53" s="36"/>
      <c r="BL53" s="36"/>
      <c r="BM53" s="36"/>
      <c r="BN53" s="36"/>
      <c r="BO53" s="36"/>
      <c r="BP53" s="36"/>
      <c r="BQ53" s="36"/>
      <c r="BR53" s="36"/>
      <c r="BS53" s="36"/>
      <c r="BT53" s="36"/>
      <c r="BU53" s="36"/>
      <c r="BV53" s="36"/>
      <c r="BW53" s="36"/>
      <c r="BX53" s="36"/>
      <c r="BY53" s="36"/>
      <c r="BZ53" s="36"/>
      <c r="CA53" s="36"/>
      <c r="CB53" s="36"/>
      <c r="CC53" s="36"/>
      <c r="CD53" s="36"/>
      <c r="CE53" s="36"/>
      <c r="CF53" s="36"/>
      <c r="CG53" s="36"/>
      <c r="CH53" s="36"/>
      <c r="CI53" s="36"/>
      <c r="CJ53" s="36"/>
      <c r="CK53" s="36"/>
      <c r="CL53" s="36"/>
      <c r="CM53" s="36"/>
      <c r="CN53" s="36"/>
      <c r="CO53" s="36"/>
      <c r="CP53" s="36"/>
      <c r="CQ53" s="36"/>
      <c r="CR53" s="36"/>
      <c r="CS53" s="36"/>
      <c r="CT53" s="36"/>
      <c r="CU53" s="36"/>
      <c r="CV53" s="36"/>
      <c r="CW53" s="36"/>
      <c r="CX53" s="36"/>
      <c r="CY53" s="36"/>
      <c r="CZ53" s="36"/>
      <c r="DA53" s="36"/>
      <c r="DB53" s="36"/>
      <c r="DC53" s="36"/>
      <c r="DD53" s="36"/>
      <c r="DE53" s="36"/>
      <c r="DF53" s="36"/>
      <c r="DG53" s="36"/>
      <c r="DH53" s="36"/>
      <c r="DI53" s="36"/>
    </row>
    <row r="54" spans="1:113" x14ac:dyDescent="0.15"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  <c r="BR54" s="36"/>
      <c r="BS54" s="36"/>
      <c r="BT54" s="36"/>
      <c r="BU54" s="36"/>
      <c r="BV54" s="36"/>
      <c r="BW54" s="36"/>
      <c r="BX54" s="36"/>
      <c r="BY54" s="36"/>
      <c r="BZ54" s="36"/>
      <c r="CA54" s="36"/>
      <c r="CB54" s="36"/>
      <c r="CC54" s="36"/>
      <c r="CD54" s="36"/>
      <c r="CE54" s="36"/>
      <c r="CF54" s="36"/>
      <c r="CG54" s="36"/>
      <c r="CH54" s="36"/>
      <c r="CI54" s="36"/>
      <c r="CJ54" s="36"/>
      <c r="CK54" s="36"/>
      <c r="CL54" s="36"/>
      <c r="CM54" s="36"/>
      <c r="CN54" s="36"/>
      <c r="CO54" s="36"/>
      <c r="CP54" s="36"/>
      <c r="CQ54" s="36"/>
      <c r="CR54" s="36"/>
      <c r="CS54" s="36"/>
      <c r="CT54" s="36"/>
      <c r="CU54" s="36"/>
      <c r="CV54" s="36"/>
      <c r="CW54" s="36"/>
      <c r="CX54" s="36"/>
      <c r="CY54" s="36"/>
      <c r="CZ54" s="36"/>
      <c r="DA54" s="36"/>
      <c r="DB54" s="36"/>
      <c r="DC54" s="36"/>
      <c r="DD54" s="36"/>
      <c r="DE54" s="36"/>
      <c r="DF54" s="36"/>
      <c r="DG54" s="36"/>
      <c r="DH54" s="36"/>
      <c r="DI54" s="36"/>
    </row>
    <row r="55" spans="1:113" x14ac:dyDescent="0.15"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36"/>
      <c r="BD55" s="36"/>
      <c r="BE55" s="36"/>
      <c r="BF55" s="36"/>
      <c r="BG55" s="36"/>
      <c r="BH55" s="36"/>
      <c r="BI55" s="36"/>
      <c r="BJ55" s="36"/>
      <c r="BK55" s="36"/>
      <c r="BL55" s="36"/>
      <c r="BM55" s="36"/>
      <c r="BN55" s="36"/>
      <c r="BO55" s="36"/>
      <c r="BP55" s="36"/>
      <c r="BQ55" s="36"/>
      <c r="BR55" s="36"/>
      <c r="BS55" s="36"/>
      <c r="BT55" s="36"/>
      <c r="BU55" s="36"/>
      <c r="BV55" s="36"/>
      <c r="BW55" s="36"/>
      <c r="BX55" s="36"/>
      <c r="BY55" s="36"/>
      <c r="BZ55" s="36"/>
      <c r="CA55" s="36"/>
      <c r="CB55" s="36"/>
      <c r="CC55" s="36"/>
      <c r="CD55" s="36"/>
      <c r="CE55" s="36"/>
      <c r="CF55" s="36"/>
      <c r="CG55" s="36"/>
      <c r="CH55" s="36"/>
      <c r="CI55" s="36"/>
      <c r="CJ55" s="36"/>
      <c r="CK55" s="36"/>
      <c r="CL55" s="36"/>
      <c r="CM55" s="36"/>
      <c r="CN55" s="36"/>
      <c r="CO55" s="36"/>
      <c r="CP55" s="36"/>
      <c r="CQ55" s="36"/>
      <c r="CR55" s="36"/>
      <c r="CS55" s="36"/>
      <c r="CT55" s="36"/>
      <c r="CU55" s="36"/>
      <c r="CV55" s="36"/>
      <c r="CW55" s="36"/>
      <c r="CX55" s="36"/>
      <c r="CY55" s="36"/>
      <c r="CZ55" s="36"/>
      <c r="DA55" s="36"/>
      <c r="DB55" s="36"/>
      <c r="DC55" s="36"/>
      <c r="DD55" s="36"/>
      <c r="DE55" s="36"/>
      <c r="DF55" s="36"/>
      <c r="DG55" s="36"/>
      <c r="DH55" s="36"/>
      <c r="DI55" s="36"/>
    </row>
    <row r="56" spans="1:113" x14ac:dyDescent="0.15"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  <c r="BF56" s="36"/>
      <c r="BG56" s="36"/>
      <c r="BH56" s="36"/>
      <c r="BI56" s="36"/>
      <c r="BJ56" s="36"/>
      <c r="BK56" s="36"/>
      <c r="BL56" s="36"/>
      <c r="BM56" s="36"/>
      <c r="BN56" s="36"/>
      <c r="BO56" s="36"/>
      <c r="BP56" s="36"/>
      <c r="BQ56" s="36"/>
      <c r="BR56" s="36"/>
      <c r="BS56" s="36"/>
      <c r="BT56" s="36"/>
      <c r="BU56" s="36"/>
      <c r="BV56" s="36"/>
      <c r="BW56" s="36"/>
      <c r="BX56" s="36"/>
      <c r="BY56" s="36"/>
      <c r="BZ56" s="36"/>
      <c r="CA56" s="36"/>
      <c r="CB56" s="36"/>
      <c r="CC56" s="36"/>
      <c r="CD56" s="36"/>
      <c r="CE56" s="36"/>
      <c r="CF56" s="36"/>
      <c r="CG56" s="36"/>
      <c r="CH56" s="36"/>
      <c r="CI56" s="36"/>
      <c r="CJ56" s="36"/>
      <c r="CK56" s="36"/>
      <c r="CL56" s="36"/>
      <c r="CM56" s="36"/>
      <c r="CN56" s="36"/>
      <c r="CO56" s="36"/>
      <c r="CP56" s="36"/>
      <c r="CQ56" s="36"/>
      <c r="CR56" s="36"/>
      <c r="CS56" s="36"/>
      <c r="CT56" s="36"/>
      <c r="CU56" s="36"/>
      <c r="CV56" s="36"/>
      <c r="CW56" s="36"/>
      <c r="CX56" s="36"/>
      <c r="CY56" s="36"/>
      <c r="CZ56" s="36"/>
      <c r="DA56" s="36"/>
      <c r="DB56" s="36"/>
      <c r="DC56" s="36"/>
      <c r="DD56" s="36"/>
      <c r="DE56" s="36"/>
      <c r="DF56" s="36"/>
      <c r="DG56" s="36"/>
      <c r="DH56" s="36"/>
      <c r="DI56" s="36"/>
    </row>
    <row r="57" spans="1:113" x14ac:dyDescent="0.15"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  <c r="BF57" s="36"/>
      <c r="BG57" s="36"/>
      <c r="BH57" s="36"/>
      <c r="BI57" s="36"/>
      <c r="BJ57" s="36"/>
      <c r="BK57" s="36"/>
      <c r="BL57" s="36"/>
      <c r="BM57" s="36"/>
      <c r="BN57" s="36"/>
      <c r="BO57" s="36"/>
      <c r="BP57" s="36"/>
      <c r="BQ57" s="36"/>
      <c r="BR57" s="36"/>
      <c r="BS57" s="36"/>
      <c r="BT57" s="36"/>
      <c r="BU57" s="36"/>
      <c r="BV57" s="36"/>
      <c r="BW57" s="36"/>
      <c r="BX57" s="36"/>
      <c r="BY57" s="36"/>
      <c r="BZ57" s="36"/>
      <c r="CA57" s="36"/>
      <c r="CB57" s="36"/>
      <c r="CC57" s="36"/>
      <c r="CD57" s="36"/>
      <c r="CE57" s="36"/>
      <c r="CF57" s="36"/>
      <c r="CG57" s="36"/>
      <c r="CH57" s="36"/>
      <c r="CI57" s="36"/>
      <c r="CJ57" s="36"/>
      <c r="CK57" s="36"/>
      <c r="CL57" s="36"/>
      <c r="CM57" s="36"/>
      <c r="CN57" s="36"/>
      <c r="CO57" s="36"/>
      <c r="CP57" s="36"/>
      <c r="CQ57" s="36"/>
      <c r="CR57" s="36"/>
      <c r="CS57" s="36"/>
      <c r="CT57" s="36"/>
      <c r="CU57" s="36"/>
      <c r="CV57" s="36"/>
      <c r="CW57" s="36"/>
      <c r="CX57" s="36"/>
      <c r="CY57" s="36"/>
      <c r="CZ57" s="36"/>
      <c r="DA57" s="36"/>
      <c r="DB57" s="36"/>
      <c r="DC57" s="36"/>
      <c r="DD57" s="36"/>
      <c r="DE57" s="36"/>
      <c r="DF57" s="36"/>
      <c r="DG57" s="36"/>
      <c r="DH57" s="36"/>
      <c r="DI57" s="36"/>
    </row>
    <row r="58" spans="1:113" x14ac:dyDescent="0.15"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  <c r="BF58" s="36"/>
      <c r="BG58" s="36"/>
      <c r="BH58" s="36"/>
      <c r="BI58" s="36"/>
      <c r="BJ58" s="36"/>
      <c r="BK58" s="36"/>
      <c r="BL58" s="36"/>
      <c r="BM58" s="36"/>
      <c r="BN58" s="36"/>
      <c r="BO58" s="36"/>
      <c r="BP58" s="36"/>
      <c r="BQ58" s="36"/>
      <c r="BR58" s="36"/>
      <c r="BS58" s="36"/>
      <c r="BT58" s="36"/>
      <c r="BU58" s="36"/>
      <c r="BV58" s="36"/>
      <c r="BW58" s="36"/>
      <c r="BX58" s="36"/>
      <c r="BY58" s="36"/>
      <c r="BZ58" s="36"/>
      <c r="CA58" s="36"/>
      <c r="CB58" s="36"/>
      <c r="CC58" s="36"/>
      <c r="CD58" s="36"/>
      <c r="CE58" s="36"/>
      <c r="CF58" s="36"/>
      <c r="CG58" s="36"/>
      <c r="CH58" s="36"/>
      <c r="CI58" s="36"/>
      <c r="CJ58" s="36"/>
      <c r="CK58" s="36"/>
      <c r="CL58" s="36"/>
      <c r="CM58" s="36"/>
      <c r="CN58" s="36"/>
      <c r="CO58" s="36"/>
      <c r="CP58" s="36"/>
      <c r="CQ58" s="36"/>
      <c r="CR58" s="36"/>
      <c r="CS58" s="36"/>
      <c r="CT58" s="36"/>
      <c r="CU58" s="36"/>
      <c r="CV58" s="36"/>
      <c r="CW58" s="36"/>
      <c r="CX58" s="36"/>
      <c r="CY58" s="36"/>
      <c r="CZ58" s="36"/>
      <c r="DA58" s="36"/>
      <c r="DB58" s="36"/>
      <c r="DC58" s="36"/>
      <c r="DD58" s="36"/>
      <c r="DE58" s="36"/>
      <c r="DF58" s="36"/>
      <c r="DG58" s="36"/>
      <c r="DH58" s="36"/>
      <c r="DI58" s="36"/>
    </row>
    <row r="59" spans="1:113" x14ac:dyDescent="0.15"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36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  <c r="BF59" s="36"/>
      <c r="BG59" s="36"/>
      <c r="BH59" s="36"/>
      <c r="BI59" s="36"/>
      <c r="BJ59" s="36"/>
      <c r="BK59" s="36"/>
      <c r="BL59" s="36"/>
      <c r="BM59" s="36"/>
      <c r="BN59" s="36"/>
      <c r="BO59" s="36"/>
      <c r="BP59" s="36"/>
      <c r="BQ59" s="36"/>
      <c r="BR59" s="36"/>
      <c r="BS59" s="36"/>
      <c r="BT59" s="36"/>
      <c r="BU59" s="36"/>
      <c r="BV59" s="36"/>
      <c r="BW59" s="36"/>
      <c r="BX59" s="36"/>
      <c r="BY59" s="36"/>
      <c r="BZ59" s="36"/>
      <c r="CA59" s="36"/>
      <c r="CB59" s="36"/>
      <c r="CC59" s="36"/>
      <c r="CD59" s="36"/>
      <c r="CE59" s="36"/>
      <c r="CF59" s="36"/>
      <c r="CG59" s="36"/>
      <c r="CH59" s="36"/>
      <c r="CI59" s="36"/>
      <c r="CJ59" s="36"/>
      <c r="CK59" s="36"/>
      <c r="CL59" s="36"/>
      <c r="CM59" s="36"/>
      <c r="CN59" s="36"/>
      <c r="CO59" s="36"/>
      <c r="CP59" s="36"/>
      <c r="CQ59" s="36"/>
      <c r="CR59" s="36"/>
      <c r="CS59" s="36"/>
      <c r="CT59" s="36"/>
      <c r="CU59" s="36"/>
      <c r="CV59" s="36"/>
      <c r="CW59" s="36"/>
      <c r="CX59" s="36"/>
      <c r="CY59" s="36"/>
      <c r="CZ59" s="36"/>
      <c r="DA59" s="36"/>
      <c r="DB59" s="36"/>
      <c r="DC59" s="36"/>
      <c r="DD59" s="36"/>
      <c r="DE59" s="36"/>
      <c r="DF59" s="36"/>
      <c r="DG59" s="36"/>
      <c r="DH59" s="36"/>
      <c r="DI59" s="36"/>
    </row>
    <row r="60" spans="1:113" x14ac:dyDescent="0.15"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  <c r="BR60" s="36"/>
      <c r="BS60" s="36"/>
      <c r="BT60" s="36"/>
      <c r="BU60" s="36"/>
      <c r="BV60" s="36"/>
      <c r="BW60" s="36"/>
      <c r="BX60" s="36"/>
      <c r="BY60" s="36"/>
      <c r="BZ60" s="36"/>
      <c r="CA60" s="36"/>
      <c r="CB60" s="36"/>
      <c r="CC60" s="36"/>
      <c r="CD60" s="36"/>
      <c r="CE60" s="36"/>
      <c r="CF60" s="36"/>
      <c r="CG60" s="36"/>
      <c r="CH60" s="36"/>
      <c r="CI60" s="36"/>
      <c r="CJ60" s="36"/>
      <c r="CK60" s="36"/>
      <c r="CL60" s="36"/>
      <c r="CM60" s="36"/>
      <c r="CN60" s="36"/>
      <c r="CO60" s="36"/>
      <c r="CP60" s="36"/>
      <c r="CQ60" s="36"/>
      <c r="CR60" s="36"/>
      <c r="CS60" s="36"/>
      <c r="CT60" s="36"/>
      <c r="CU60" s="36"/>
      <c r="CV60" s="36"/>
      <c r="CW60" s="36"/>
      <c r="CX60" s="36"/>
      <c r="CY60" s="36"/>
      <c r="CZ60" s="36"/>
      <c r="DA60" s="36"/>
      <c r="DB60" s="36"/>
      <c r="DC60" s="36"/>
      <c r="DD60" s="36"/>
      <c r="DE60" s="36"/>
      <c r="DF60" s="36"/>
      <c r="DG60" s="36"/>
      <c r="DH60" s="36"/>
      <c r="DI60" s="36"/>
    </row>
    <row r="61" spans="1:113" x14ac:dyDescent="0.15"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  <c r="BF61" s="36"/>
      <c r="BG61" s="36"/>
      <c r="BH61" s="36"/>
      <c r="BI61" s="36"/>
      <c r="BJ61" s="36"/>
      <c r="BK61" s="36"/>
      <c r="BL61" s="36"/>
      <c r="BM61" s="36"/>
      <c r="BN61" s="36"/>
      <c r="BO61" s="36"/>
      <c r="BP61" s="36"/>
      <c r="BQ61" s="36"/>
      <c r="BR61" s="36"/>
      <c r="BS61" s="36"/>
      <c r="BT61" s="36"/>
      <c r="BU61" s="36"/>
      <c r="BV61" s="36"/>
      <c r="BW61" s="36"/>
      <c r="BX61" s="36"/>
      <c r="BY61" s="36"/>
      <c r="BZ61" s="36"/>
      <c r="CA61" s="36"/>
      <c r="CB61" s="36"/>
      <c r="CC61" s="36"/>
      <c r="CD61" s="36"/>
      <c r="CE61" s="36"/>
      <c r="CF61" s="36"/>
      <c r="CG61" s="36"/>
      <c r="CH61" s="36"/>
      <c r="CI61" s="36"/>
      <c r="CJ61" s="36"/>
      <c r="CK61" s="36"/>
      <c r="CL61" s="36"/>
      <c r="CM61" s="36"/>
      <c r="CN61" s="36"/>
      <c r="CO61" s="36"/>
      <c r="CP61" s="36"/>
      <c r="CQ61" s="36"/>
      <c r="CR61" s="36"/>
      <c r="CS61" s="36"/>
      <c r="CT61" s="36"/>
      <c r="CU61" s="36"/>
      <c r="CV61" s="36"/>
      <c r="CW61" s="36"/>
      <c r="CX61" s="36"/>
      <c r="CY61" s="36"/>
      <c r="CZ61" s="36"/>
      <c r="DA61" s="36"/>
      <c r="DB61" s="36"/>
      <c r="DC61" s="36"/>
      <c r="DD61" s="36"/>
      <c r="DE61" s="36"/>
      <c r="DF61" s="36"/>
      <c r="DG61" s="36"/>
      <c r="DH61" s="36"/>
      <c r="DI61" s="36"/>
    </row>
    <row r="62" spans="1:113" x14ac:dyDescent="0.15"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6"/>
      <c r="AN62" s="36"/>
      <c r="AO62" s="36"/>
      <c r="AP62" s="36"/>
      <c r="AQ62" s="36"/>
      <c r="AR62" s="36"/>
      <c r="AS62" s="36"/>
      <c r="AT62" s="36"/>
      <c r="AU62" s="36"/>
      <c r="AV62" s="36"/>
      <c r="AW62" s="36"/>
      <c r="AX62" s="36"/>
      <c r="AY62" s="36"/>
      <c r="AZ62" s="36"/>
      <c r="BA62" s="36"/>
      <c r="BB62" s="36"/>
      <c r="BC62" s="36"/>
      <c r="BD62" s="36"/>
      <c r="BE62" s="36"/>
      <c r="BF62" s="36"/>
      <c r="BG62" s="36"/>
      <c r="BH62" s="36"/>
      <c r="BI62" s="36"/>
      <c r="BJ62" s="36"/>
      <c r="BK62" s="36"/>
      <c r="BL62" s="36"/>
      <c r="BM62" s="36"/>
      <c r="BN62" s="36"/>
      <c r="BO62" s="36"/>
      <c r="BP62" s="36"/>
      <c r="BQ62" s="36"/>
      <c r="BR62" s="36"/>
      <c r="BS62" s="36"/>
      <c r="BT62" s="36"/>
      <c r="BU62" s="36"/>
      <c r="BV62" s="36"/>
      <c r="BW62" s="36"/>
      <c r="BX62" s="36"/>
      <c r="BY62" s="36"/>
      <c r="BZ62" s="36"/>
      <c r="CA62" s="36"/>
      <c r="CB62" s="36"/>
      <c r="CC62" s="36"/>
      <c r="CD62" s="36"/>
      <c r="CE62" s="36"/>
      <c r="CF62" s="36"/>
      <c r="CG62" s="36"/>
      <c r="CH62" s="36"/>
      <c r="CI62" s="36"/>
      <c r="CJ62" s="36"/>
      <c r="CK62" s="36"/>
      <c r="CL62" s="36"/>
      <c r="CM62" s="36"/>
      <c r="CN62" s="36"/>
      <c r="CO62" s="36"/>
      <c r="CP62" s="36"/>
      <c r="CQ62" s="36"/>
      <c r="CR62" s="36"/>
      <c r="CS62" s="36"/>
      <c r="CT62" s="36"/>
      <c r="CU62" s="36"/>
      <c r="CV62" s="36"/>
      <c r="CW62" s="36"/>
      <c r="CX62" s="36"/>
      <c r="CY62" s="36"/>
      <c r="CZ62" s="36"/>
      <c r="DA62" s="36"/>
      <c r="DB62" s="36"/>
      <c r="DC62" s="36"/>
      <c r="DD62" s="36"/>
      <c r="DE62" s="36"/>
      <c r="DF62" s="36"/>
      <c r="DG62" s="36"/>
      <c r="DH62" s="36"/>
      <c r="DI62" s="36"/>
    </row>
    <row r="63" spans="1:113" x14ac:dyDescent="0.15"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36"/>
      <c r="AL63" s="36"/>
      <c r="AM63" s="36"/>
      <c r="AN63" s="36"/>
      <c r="AO63" s="36"/>
      <c r="AP63" s="36"/>
      <c r="AQ63" s="36"/>
      <c r="AR63" s="36"/>
      <c r="AS63" s="36"/>
      <c r="AT63" s="36"/>
      <c r="AU63" s="36"/>
      <c r="AV63" s="36"/>
      <c r="AW63" s="36"/>
      <c r="AX63" s="36"/>
      <c r="AY63" s="36"/>
      <c r="AZ63" s="36"/>
      <c r="BA63" s="36"/>
      <c r="BB63" s="36"/>
      <c r="BC63" s="36"/>
      <c r="BD63" s="36"/>
      <c r="BE63" s="36"/>
      <c r="BF63" s="36"/>
      <c r="BG63" s="36"/>
      <c r="BH63" s="36"/>
      <c r="BI63" s="36"/>
      <c r="BJ63" s="36"/>
      <c r="BK63" s="36"/>
      <c r="BL63" s="36"/>
      <c r="BM63" s="36"/>
      <c r="BN63" s="36"/>
      <c r="BO63" s="36"/>
      <c r="BP63" s="36"/>
      <c r="BQ63" s="36"/>
      <c r="BR63" s="36"/>
      <c r="BS63" s="36"/>
      <c r="BT63" s="36"/>
      <c r="BU63" s="36"/>
      <c r="BV63" s="36"/>
      <c r="BW63" s="36"/>
      <c r="BX63" s="36"/>
      <c r="BY63" s="36"/>
      <c r="BZ63" s="36"/>
      <c r="CA63" s="36"/>
      <c r="CB63" s="36"/>
      <c r="CC63" s="36"/>
      <c r="CD63" s="36"/>
      <c r="CE63" s="36"/>
      <c r="CF63" s="36"/>
      <c r="CG63" s="36"/>
      <c r="CH63" s="36"/>
      <c r="CI63" s="36"/>
      <c r="CJ63" s="36"/>
      <c r="CK63" s="36"/>
      <c r="CL63" s="36"/>
      <c r="CM63" s="36"/>
      <c r="CN63" s="36"/>
      <c r="CO63" s="36"/>
      <c r="CP63" s="36"/>
      <c r="CQ63" s="36"/>
      <c r="CR63" s="36"/>
      <c r="CS63" s="36"/>
      <c r="CT63" s="36"/>
      <c r="CU63" s="36"/>
      <c r="CV63" s="36"/>
      <c r="CW63" s="36"/>
      <c r="CX63" s="36"/>
      <c r="CY63" s="36"/>
      <c r="CZ63" s="36"/>
      <c r="DA63" s="36"/>
      <c r="DB63" s="36"/>
      <c r="DC63" s="36"/>
      <c r="DD63" s="36"/>
      <c r="DE63" s="36"/>
      <c r="DF63" s="36"/>
      <c r="DG63" s="36"/>
      <c r="DH63" s="36"/>
      <c r="DI63" s="36"/>
    </row>
    <row r="64" spans="1:113" ht="13.5" customHeight="1" x14ac:dyDescent="0.15">
      <c r="A64" s="64" t="s">
        <v>47</v>
      </c>
      <c r="B64" s="49" t="s">
        <v>62</v>
      </c>
      <c r="C64" s="49"/>
      <c r="D64" s="49"/>
      <c r="E64" s="49"/>
      <c r="F64" s="49"/>
      <c r="G64" s="49"/>
      <c r="H64" s="49"/>
      <c r="I64" s="49" t="s">
        <v>63</v>
      </c>
      <c r="J64" s="49"/>
      <c r="K64" s="49"/>
      <c r="L64" s="49"/>
      <c r="M64" s="49"/>
      <c r="N64" s="49"/>
      <c r="O64" s="49"/>
      <c r="P64" s="49" t="s">
        <v>64</v>
      </c>
      <c r="Q64" s="49"/>
      <c r="R64" s="49"/>
      <c r="S64" s="49"/>
      <c r="T64" s="49"/>
      <c r="U64" s="49"/>
      <c r="V64" s="49"/>
      <c r="W64" s="49" t="s">
        <v>65</v>
      </c>
      <c r="X64" s="49"/>
      <c r="Y64" s="49"/>
      <c r="Z64" s="49"/>
      <c r="AA64" s="49"/>
      <c r="AB64" s="49"/>
      <c r="AC64" s="49"/>
      <c r="AD64" s="49" t="s">
        <v>66</v>
      </c>
      <c r="AE64" s="49"/>
      <c r="AF64" s="49"/>
      <c r="AG64" s="49"/>
      <c r="AH64" s="49"/>
      <c r="AI64" s="49"/>
      <c r="AJ64" s="49"/>
      <c r="AK64" s="49" t="s">
        <v>67</v>
      </c>
      <c r="AL64" s="49"/>
      <c r="AM64" s="49"/>
      <c r="AN64" s="49"/>
      <c r="AO64" s="49"/>
      <c r="AP64" s="49"/>
      <c r="AQ64" s="49"/>
      <c r="AR64" s="49" t="s">
        <v>68</v>
      </c>
      <c r="AS64" s="49"/>
      <c r="AT64" s="49"/>
      <c r="AU64" s="49"/>
      <c r="AV64" s="49"/>
      <c r="AW64" s="49"/>
      <c r="AX64" s="49"/>
      <c r="AY64" s="49" t="s">
        <v>69</v>
      </c>
      <c r="AZ64" s="49"/>
      <c r="BA64" s="49"/>
      <c r="BB64" s="49"/>
      <c r="BC64" s="49"/>
      <c r="BD64" s="49"/>
      <c r="BE64" s="49"/>
      <c r="BF64" s="49" t="s">
        <v>70</v>
      </c>
      <c r="BG64" s="49"/>
      <c r="BH64" s="49"/>
      <c r="BI64" s="49"/>
      <c r="BJ64" s="49"/>
      <c r="BK64" s="49"/>
      <c r="BL64" s="49"/>
      <c r="BM64" s="49" t="s">
        <v>71</v>
      </c>
      <c r="BN64" s="49"/>
      <c r="BO64" s="49"/>
      <c r="BP64" s="49"/>
      <c r="BQ64" s="49"/>
      <c r="BR64" s="49"/>
      <c r="BS64" s="49"/>
      <c r="BT64" s="49" t="s">
        <v>58</v>
      </c>
      <c r="BU64" s="49"/>
      <c r="BV64" s="49"/>
      <c r="BW64" s="49"/>
      <c r="BX64" s="49"/>
      <c r="BY64" s="49"/>
      <c r="BZ64" s="49"/>
      <c r="CA64" s="49" t="s">
        <v>59</v>
      </c>
      <c r="CB64" s="49"/>
      <c r="CC64" s="49"/>
      <c r="CD64" s="49"/>
      <c r="CE64" s="49"/>
      <c r="CF64" s="49"/>
      <c r="CG64" s="49"/>
      <c r="CH64" s="49" t="s">
        <v>60</v>
      </c>
      <c r="CI64" s="49"/>
      <c r="CJ64" s="49"/>
      <c r="CK64" s="49"/>
      <c r="CL64" s="49"/>
      <c r="CM64" s="49"/>
      <c r="CN64" s="49"/>
      <c r="CO64" s="49" t="s">
        <v>73</v>
      </c>
      <c r="CP64" s="49"/>
      <c r="CQ64" s="49"/>
      <c r="CR64" s="49"/>
      <c r="CS64" s="49"/>
      <c r="CT64" s="49"/>
      <c r="CU64" s="49"/>
      <c r="CV64" s="49" t="s">
        <v>91</v>
      </c>
      <c r="CW64" s="49"/>
      <c r="CX64" s="49"/>
      <c r="CY64" s="49"/>
      <c r="CZ64" s="49"/>
      <c r="DA64" s="49"/>
      <c r="DB64" s="49"/>
      <c r="DC64" s="49" t="s">
        <v>89</v>
      </c>
      <c r="DD64" s="49"/>
      <c r="DE64" s="49"/>
      <c r="DF64" s="49"/>
      <c r="DG64" s="49"/>
      <c r="DH64" s="49"/>
      <c r="DI64" s="49"/>
    </row>
    <row r="65" spans="1:113" x14ac:dyDescent="0.15">
      <c r="A65" s="65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49"/>
      <c r="AN65" s="49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  <c r="BD65" s="49"/>
      <c r="BE65" s="49"/>
      <c r="BF65" s="49"/>
      <c r="BG65" s="49"/>
      <c r="BH65" s="49"/>
      <c r="BI65" s="49"/>
      <c r="BJ65" s="49"/>
      <c r="BK65" s="49"/>
      <c r="BL65" s="49"/>
      <c r="BM65" s="49"/>
      <c r="BN65" s="49"/>
      <c r="BO65" s="49"/>
      <c r="BP65" s="49"/>
      <c r="BQ65" s="49"/>
      <c r="BR65" s="49"/>
      <c r="BS65" s="49"/>
      <c r="BT65" s="49"/>
      <c r="BU65" s="49"/>
      <c r="BV65" s="49"/>
      <c r="BW65" s="49"/>
      <c r="BX65" s="49"/>
      <c r="BY65" s="49"/>
      <c r="BZ65" s="49"/>
      <c r="CA65" s="49"/>
      <c r="CB65" s="49"/>
      <c r="CC65" s="49"/>
      <c r="CD65" s="49"/>
      <c r="CE65" s="49"/>
      <c r="CF65" s="49"/>
      <c r="CG65" s="49"/>
      <c r="CH65" s="49"/>
      <c r="CI65" s="49"/>
      <c r="CJ65" s="49"/>
      <c r="CK65" s="49"/>
      <c r="CL65" s="49"/>
      <c r="CM65" s="49"/>
      <c r="CN65" s="49"/>
      <c r="CO65" s="49"/>
      <c r="CP65" s="49"/>
      <c r="CQ65" s="49"/>
      <c r="CR65" s="49"/>
      <c r="CS65" s="49"/>
      <c r="CT65" s="49"/>
      <c r="CU65" s="49"/>
      <c r="CV65" s="49"/>
      <c r="CW65" s="49"/>
      <c r="CX65" s="49"/>
      <c r="CY65" s="49"/>
      <c r="CZ65" s="49"/>
      <c r="DA65" s="49"/>
      <c r="DB65" s="49"/>
      <c r="DC65" s="49"/>
      <c r="DD65" s="49"/>
      <c r="DE65" s="49"/>
      <c r="DF65" s="49"/>
      <c r="DG65" s="49"/>
      <c r="DH65" s="49"/>
      <c r="DI65" s="49"/>
    </row>
    <row r="66" spans="1:113" x14ac:dyDescent="0.15">
      <c r="A66" s="65"/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  <c r="BD66" s="49"/>
      <c r="BE66" s="49"/>
      <c r="BF66" s="49"/>
      <c r="BG66" s="49"/>
      <c r="BH66" s="49"/>
      <c r="BI66" s="49"/>
      <c r="BJ66" s="49"/>
      <c r="BK66" s="49"/>
      <c r="BL66" s="49"/>
      <c r="BM66" s="49"/>
      <c r="BN66" s="49"/>
      <c r="BO66" s="49"/>
      <c r="BP66" s="49"/>
      <c r="BQ66" s="49"/>
      <c r="BR66" s="49"/>
      <c r="BS66" s="49"/>
      <c r="BT66" s="49"/>
      <c r="BU66" s="49"/>
      <c r="BV66" s="49"/>
      <c r="BW66" s="49"/>
      <c r="BX66" s="49"/>
      <c r="BY66" s="49"/>
      <c r="BZ66" s="49"/>
      <c r="CA66" s="49"/>
      <c r="CB66" s="49"/>
      <c r="CC66" s="49"/>
      <c r="CD66" s="49"/>
      <c r="CE66" s="49"/>
      <c r="CF66" s="49"/>
      <c r="CG66" s="49"/>
      <c r="CH66" s="49"/>
      <c r="CI66" s="49"/>
      <c r="CJ66" s="49"/>
      <c r="CK66" s="49"/>
      <c r="CL66" s="49"/>
      <c r="CM66" s="49"/>
      <c r="CN66" s="49"/>
      <c r="CO66" s="49"/>
      <c r="CP66" s="49"/>
      <c r="CQ66" s="49"/>
      <c r="CR66" s="49"/>
      <c r="CS66" s="49"/>
      <c r="CT66" s="49"/>
      <c r="CU66" s="49"/>
      <c r="CV66" s="49"/>
      <c r="CW66" s="49"/>
      <c r="CX66" s="49"/>
      <c r="CY66" s="49"/>
      <c r="CZ66" s="49"/>
      <c r="DA66" s="49"/>
      <c r="DB66" s="49"/>
      <c r="DC66" s="49"/>
      <c r="DD66" s="49"/>
      <c r="DE66" s="49"/>
      <c r="DF66" s="49"/>
      <c r="DG66" s="49"/>
      <c r="DH66" s="49"/>
      <c r="DI66" s="49"/>
    </row>
    <row r="67" spans="1:113" x14ac:dyDescent="0.15">
      <c r="A67" s="65"/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49"/>
      <c r="AO67" s="49"/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A67" s="49"/>
      <c r="BB67" s="49"/>
      <c r="BC67" s="49"/>
      <c r="BD67" s="49"/>
      <c r="BE67" s="49"/>
      <c r="BF67" s="49"/>
      <c r="BG67" s="49"/>
      <c r="BH67" s="49"/>
      <c r="BI67" s="49"/>
      <c r="BJ67" s="49"/>
      <c r="BK67" s="49"/>
      <c r="BL67" s="49"/>
      <c r="BM67" s="49"/>
      <c r="BN67" s="49"/>
      <c r="BO67" s="49"/>
      <c r="BP67" s="49"/>
      <c r="BQ67" s="49"/>
      <c r="BR67" s="49"/>
      <c r="BS67" s="49"/>
      <c r="BT67" s="49"/>
      <c r="BU67" s="49"/>
      <c r="BV67" s="49"/>
      <c r="BW67" s="49"/>
      <c r="BX67" s="49"/>
      <c r="BY67" s="49"/>
      <c r="BZ67" s="49"/>
      <c r="CA67" s="49"/>
      <c r="CB67" s="49"/>
      <c r="CC67" s="49"/>
      <c r="CD67" s="49"/>
      <c r="CE67" s="49"/>
      <c r="CF67" s="49"/>
      <c r="CG67" s="49"/>
      <c r="CH67" s="49"/>
      <c r="CI67" s="49"/>
      <c r="CJ67" s="49"/>
      <c r="CK67" s="49"/>
      <c r="CL67" s="49"/>
      <c r="CM67" s="49"/>
      <c r="CN67" s="49"/>
      <c r="CO67" s="49"/>
      <c r="CP67" s="49"/>
      <c r="CQ67" s="49"/>
      <c r="CR67" s="49"/>
      <c r="CS67" s="49"/>
      <c r="CT67" s="49"/>
      <c r="CU67" s="49"/>
      <c r="CV67" s="49"/>
      <c r="CW67" s="49"/>
      <c r="CX67" s="49"/>
      <c r="CY67" s="49"/>
      <c r="CZ67" s="49"/>
      <c r="DA67" s="49"/>
      <c r="DB67" s="49"/>
      <c r="DC67" s="49"/>
      <c r="DD67" s="49"/>
      <c r="DE67" s="49"/>
      <c r="DF67" s="49"/>
      <c r="DG67" s="49"/>
      <c r="DH67" s="49"/>
      <c r="DI67" s="49"/>
    </row>
    <row r="68" spans="1:113" x14ac:dyDescent="0.15">
      <c r="A68" s="65"/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  <c r="AN68" s="49"/>
      <c r="AO68" s="49"/>
      <c r="AP68" s="49"/>
      <c r="AQ68" s="49"/>
      <c r="AR68" s="49"/>
      <c r="AS68" s="49"/>
      <c r="AT68" s="49"/>
      <c r="AU68" s="49"/>
      <c r="AV68" s="49"/>
      <c r="AW68" s="49"/>
      <c r="AX68" s="49"/>
      <c r="AY68" s="49"/>
      <c r="AZ68" s="49"/>
      <c r="BA68" s="49"/>
      <c r="BB68" s="49"/>
      <c r="BC68" s="49"/>
      <c r="BD68" s="49"/>
      <c r="BE68" s="49"/>
      <c r="BF68" s="49"/>
      <c r="BG68" s="49"/>
      <c r="BH68" s="49"/>
      <c r="BI68" s="49"/>
      <c r="BJ68" s="49"/>
      <c r="BK68" s="49"/>
      <c r="BL68" s="49"/>
      <c r="BM68" s="49"/>
      <c r="BN68" s="49"/>
      <c r="BO68" s="49"/>
      <c r="BP68" s="49"/>
      <c r="BQ68" s="49"/>
      <c r="BR68" s="49"/>
      <c r="BS68" s="49"/>
      <c r="BT68" s="49"/>
      <c r="BU68" s="49"/>
      <c r="BV68" s="49"/>
      <c r="BW68" s="49"/>
      <c r="BX68" s="49"/>
      <c r="BY68" s="49"/>
      <c r="BZ68" s="49"/>
      <c r="CA68" s="49"/>
      <c r="CB68" s="49"/>
      <c r="CC68" s="49"/>
      <c r="CD68" s="49"/>
      <c r="CE68" s="49"/>
      <c r="CF68" s="49"/>
      <c r="CG68" s="49"/>
      <c r="CH68" s="49"/>
      <c r="CI68" s="49"/>
      <c r="CJ68" s="49"/>
      <c r="CK68" s="49"/>
      <c r="CL68" s="49"/>
      <c r="CM68" s="49"/>
      <c r="CN68" s="49"/>
      <c r="CO68" s="49"/>
      <c r="CP68" s="49"/>
      <c r="CQ68" s="49"/>
      <c r="CR68" s="49"/>
      <c r="CS68" s="49"/>
      <c r="CT68" s="49"/>
      <c r="CU68" s="49"/>
      <c r="CV68" s="49"/>
      <c r="CW68" s="49"/>
      <c r="CX68" s="49"/>
      <c r="CY68" s="49"/>
      <c r="CZ68" s="49"/>
      <c r="DA68" s="49"/>
      <c r="DB68" s="49"/>
      <c r="DC68" s="49"/>
      <c r="DD68" s="49"/>
      <c r="DE68" s="49"/>
      <c r="DF68" s="49"/>
      <c r="DG68" s="49"/>
      <c r="DH68" s="49"/>
      <c r="DI68" s="49"/>
    </row>
    <row r="69" spans="1:113" x14ac:dyDescent="0.15">
      <c r="A69" s="65"/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49"/>
      <c r="AM69" s="49"/>
      <c r="AN69" s="49"/>
      <c r="AO69" s="49"/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49"/>
      <c r="BB69" s="49"/>
      <c r="BC69" s="49"/>
      <c r="BD69" s="49"/>
      <c r="BE69" s="49"/>
      <c r="BF69" s="49"/>
      <c r="BG69" s="49"/>
      <c r="BH69" s="49"/>
      <c r="BI69" s="49"/>
      <c r="BJ69" s="49"/>
      <c r="BK69" s="49"/>
      <c r="BL69" s="49"/>
      <c r="BM69" s="49"/>
      <c r="BN69" s="49"/>
      <c r="BO69" s="49"/>
      <c r="BP69" s="49"/>
      <c r="BQ69" s="49"/>
      <c r="BR69" s="49"/>
      <c r="BS69" s="49"/>
      <c r="BT69" s="49"/>
      <c r="BU69" s="49"/>
      <c r="BV69" s="49"/>
      <c r="BW69" s="49"/>
      <c r="BX69" s="49"/>
      <c r="BY69" s="49"/>
      <c r="BZ69" s="49"/>
      <c r="CA69" s="49"/>
      <c r="CB69" s="49"/>
      <c r="CC69" s="49"/>
      <c r="CD69" s="49"/>
      <c r="CE69" s="49"/>
      <c r="CF69" s="49"/>
      <c r="CG69" s="49"/>
      <c r="CH69" s="49"/>
      <c r="CI69" s="49"/>
      <c r="CJ69" s="49"/>
      <c r="CK69" s="49"/>
      <c r="CL69" s="49"/>
      <c r="CM69" s="49"/>
      <c r="CN69" s="49"/>
      <c r="CO69" s="49"/>
      <c r="CP69" s="49"/>
      <c r="CQ69" s="49"/>
      <c r="CR69" s="49"/>
      <c r="CS69" s="49"/>
      <c r="CT69" s="49"/>
      <c r="CU69" s="49"/>
      <c r="CV69" s="49"/>
      <c r="CW69" s="49"/>
      <c r="CX69" s="49"/>
      <c r="CY69" s="49"/>
      <c r="CZ69" s="49"/>
      <c r="DA69" s="49"/>
      <c r="DB69" s="49"/>
      <c r="DC69" s="49"/>
      <c r="DD69" s="49"/>
      <c r="DE69" s="49"/>
      <c r="DF69" s="49"/>
      <c r="DG69" s="49"/>
      <c r="DH69" s="49"/>
      <c r="DI69" s="49"/>
    </row>
    <row r="70" spans="1:113" x14ac:dyDescent="0.15">
      <c r="A70" s="65"/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49"/>
      <c r="AW70" s="49"/>
      <c r="AX70" s="49"/>
      <c r="AY70" s="49"/>
      <c r="AZ70" s="49"/>
      <c r="BA70" s="49"/>
      <c r="BB70" s="49"/>
      <c r="BC70" s="49"/>
      <c r="BD70" s="49"/>
      <c r="BE70" s="49"/>
      <c r="BF70" s="49"/>
      <c r="BG70" s="49"/>
      <c r="BH70" s="49"/>
      <c r="BI70" s="49"/>
      <c r="BJ70" s="49"/>
      <c r="BK70" s="49"/>
      <c r="BL70" s="49"/>
      <c r="BM70" s="49"/>
      <c r="BN70" s="49"/>
      <c r="BO70" s="49"/>
      <c r="BP70" s="49"/>
      <c r="BQ70" s="49"/>
      <c r="BR70" s="49"/>
      <c r="BS70" s="49"/>
      <c r="BT70" s="49"/>
      <c r="BU70" s="49"/>
      <c r="BV70" s="49"/>
      <c r="BW70" s="49"/>
      <c r="BX70" s="49"/>
      <c r="BY70" s="49"/>
      <c r="BZ70" s="49"/>
      <c r="CA70" s="49"/>
      <c r="CB70" s="49"/>
      <c r="CC70" s="49"/>
      <c r="CD70" s="49"/>
      <c r="CE70" s="49"/>
      <c r="CF70" s="49"/>
      <c r="CG70" s="49"/>
      <c r="CH70" s="49"/>
      <c r="CI70" s="49"/>
      <c r="CJ70" s="49"/>
      <c r="CK70" s="49"/>
      <c r="CL70" s="49"/>
      <c r="CM70" s="49"/>
      <c r="CN70" s="49"/>
      <c r="CO70" s="49"/>
      <c r="CP70" s="49"/>
      <c r="CQ70" s="49"/>
      <c r="CR70" s="49"/>
      <c r="CS70" s="49"/>
      <c r="CT70" s="49"/>
      <c r="CU70" s="49"/>
      <c r="CV70" s="49"/>
      <c r="CW70" s="49"/>
      <c r="CX70" s="49"/>
      <c r="CY70" s="49"/>
      <c r="CZ70" s="49"/>
      <c r="DA70" s="49"/>
      <c r="DB70" s="49"/>
      <c r="DC70" s="49"/>
      <c r="DD70" s="49"/>
      <c r="DE70" s="49"/>
      <c r="DF70" s="49"/>
      <c r="DG70" s="49"/>
      <c r="DH70" s="49"/>
      <c r="DI70" s="49"/>
    </row>
    <row r="71" spans="1:113" x14ac:dyDescent="0.15">
      <c r="A71" s="66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</row>
    <row r="72" spans="1:113" ht="15" customHeight="1" x14ac:dyDescent="0.15">
      <c r="A72" s="9" t="s">
        <v>32</v>
      </c>
      <c r="B72" s="58">
        <f>女性データ入力!$M$4</f>
        <v>1.0525005173173501</v>
      </c>
      <c r="C72" s="59"/>
      <c r="D72" s="59"/>
      <c r="E72" s="59"/>
      <c r="F72" s="59"/>
      <c r="G72" s="59"/>
      <c r="H72" s="60"/>
      <c r="I72" s="58">
        <f>女性データ入力!$M$5</f>
        <v>1.0044252286300499</v>
      </c>
      <c r="J72" s="59"/>
      <c r="K72" s="59"/>
      <c r="L72" s="59"/>
      <c r="M72" s="59"/>
      <c r="N72" s="59"/>
      <c r="O72" s="60"/>
      <c r="P72" s="58">
        <f>女性データ入力!$M$6</f>
        <v>1.0982842222484399</v>
      </c>
      <c r="Q72" s="59"/>
      <c r="R72" s="59"/>
      <c r="S72" s="59"/>
      <c r="T72" s="59"/>
      <c r="U72" s="59"/>
      <c r="V72" s="60"/>
      <c r="W72" s="58">
        <f>女性データ入力!$M$7</f>
        <v>1.0343453038581101</v>
      </c>
      <c r="X72" s="59"/>
      <c r="Y72" s="59"/>
      <c r="Z72" s="59"/>
      <c r="AA72" s="59"/>
      <c r="AB72" s="59"/>
      <c r="AC72" s="60"/>
      <c r="AD72" s="58">
        <f>女性データ入力!$M$8</f>
        <v>0.93001699318773301</v>
      </c>
      <c r="AE72" s="59"/>
      <c r="AF72" s="59"/>
      <c r="AG72" s="59"/>
      <c r="AH72" s="59"/>
      <c r="AI72" s="59"/>
      <c r="AJ72" s="60"/>
      <c r="AK72" s="58">
        <f>女性データ入力!$M$9</f>
        <v>0.93824233969682702</v>
      </c>
      <c r="AL72" s="59"/>
      <c r="AM72" s="59"/>
      <c r="AN72" s="59"/>
      <c r="AO72" s="59"/>
      <c r="AP72" s="59"/>
      <c r="AQ72" s="60"/>
      <c r="AR72" s="58">
        <f>女性データ入力!$M$10</f>
        <v>0.96768667880118997</v>
      </c>
      <c r="AS72" s="59"/>
      <c r="AT72" s="59"/>
      <c r="AU72" s="59"/>
      <c r="AV72" s="59"/>
      <c r="AW72" s="59"/>
      <c r="AX72" s="60"/>
      <c r="AY72" s="58">
        <f>女性データ入力!$M$11</f>
        <v>1.0390122143384</v>
      </c>
      <c r="AZ72" s="59"/>
      <c r="BA72" s="59"/>
      <c r="BB72" s="59"/>
      <c r="BC72" s="59"/>
      <c r="BD72" s="59"/>
      <c r="BE72" s="60"/>
      <c r="BF72" s="58">
        <f>女性データ入力!$M$12</f>
        <v>1.05825533999119</v>
      </c>
      <c r="BG72" s="59"/>
      <c r="BH72" s="59"/>
      <c r="BI72" s="59"/>
      <c r="BJ72" s="59"/>
      <c r="BK72" s="59"/>
      <c r="BL72" s="60"/>
      <c r="BM72" s="58">
        <f>女性データ入力!$M$13</f>
        <v>1.5000596407520099</v>
      </c>
      <c r="BN72" s="59"/>
      <c r="BO72" s="59"/>
      <c r="BP72" s="59"/>
      <c r="BQ72" s="59"/>
      <c r="BR72" s="59"/>
      <c r="BS72" s="60"/>
      <c r="BT72" s="58">
        <f>女性データ入力!$M$14</f>
        <v>1.20194721712983</v>
      </c>
      <c r="BU72" s="59"/>
      <c r="BV72" s="59"/>
      <c r="BW72" s="59"/>
      <c r="BX72" s="59"/>
      <c r="BY72" s="59"/>
      <c r="BZ72" s="60"/>
      <c r="CA72" s="58">
        <f>女性データ入力!$M$15</f>
        <v>1.2061729695304899</v>
      </c>
      <c r="CB72" s="59"/>
      <c r="CC72" s="59"/>
      <c r="CD72" s="59"/>
      <c r="CE72" s="59"/>
      <c r="CF72" s="59"/>
      <c r="CG72" s="60"/>
      <c r="CH72" s="58">
        <f>女性データ入力!$M$16</f>
        <v>1.20433471134945</v>
      </c>
      <c r="CI72" s="59"/>
      <c r="CJ72" s="59"/>
      <c r="CK72" s="59"/>
      <c r="CL72" s="59"/>
      <c r="CM72" s="59"/>
      <c r="CN72" s="60"/>
      <c r="CO72" s="58">
        <f>女性データ入力!$M$17</f>
        <v>1.1958804052171099</v>
      </c>
      <c r="CP72" s="59"/>
      <c r="CQ72" s="59"/>
      <c r="CR72" s="59"/>
      <c r="CS72" s="59"/>
      <c r="CT72" s="59"/>
      <c r="CU72" s="60"/>
      <c r="CV72" s="58">
        <f>女性データ入力!$M$18</f>
        <v>1.35831119754357</v>
      </c>
      <c r="CW72" s="59"/>
      <c r="CX72" s="59"/>
      <c r="CY72" s="59"/>
      <c r="CZ72" s="59"/>
      <c r="DA72" s="59"/>
      <c r="DB72" s="60"/>
      <c r="DC72" s="58">
        <f>女性データ入力!$M$19</f>
        <v>0.98012870014127296</v>
      </c>
      <c r="DD72" s="59"/>
      <c r="DE72" s="59"/>
      <c r="DF72" s="59"/>
      <c r="DG72" s="59"/>
      <c r="DH72" s="59"/>
      <c r="DI72" s="60"/>
    </row>
    <row r="73" spans="1:113" ht="15" customHeight="1" x14ac:dyDescent="0.15">
      <c r="A73" s="9" t="s">
        <v>34</v>
      </c>
      <c r="B73" s="55">
        <f>女性データ入力!$J$4</f>
        <v>83075</v>
      </c>
      <c r="C73" s="56"/>
      <c r="D73" s="56"/>
      <c r="E73" s="56"/>
      <c r="F73" s="56"/>
      <c r="G73" s="56"/>
      <c r="H73" s="57"/>
      <c r="I73" s="55">
        <f>女性データ入力!$J$5</f>
        <v>17940</v>
      </c>
      <c r="J73" s="56"/>
      <c r="K73" s="56"/>
      <c r="L73" s="56"/>
      <c r="M73" s="56"/>
      <c r="N73" s="56"/>
      <c r="O73" s="57"/>
      <c r="P73" s="55">
        <f>女性データ入力!$J$6</f>
        <v>1755</v>
      </c>
      <c r="Q73" s="56"/>
      <c r="R73" s="56"/>
      <c r="S73" s="56"/>
      <c r="T73" s="56"/>
      <c r="U73" s="56"/>
      <c r="V73" s="57"/>
      <c r="W73" s="55">
        <f>女性データ入力!$J$7</f>
        <v>2837</v>
      </c>
      <c r="X73" s="56"/>
      <c r="Y73" s="56"/>
      <c r="Z73" s="56"/>
      <c r="AA73" s="56"/>
      <c r="AB73" s="56"/>
      <c r="AC73" s="57"/>
      <c r="AD73" s="55">
        <f>女性データ入力!$J$8</f>
        <v>845</v>
      </c>
      <c r="AE73" s="56"/>
      <c r="AF73" s="56"/>
      <c r="AG73" s="56"/>
      <c r="AH73" s="56"/>
      <c r="AI73" s="56"/>
      <c r="AJ73" s="57"/>
      <c r="AK73" s="55">
        <f>女性データ入力!$J$9</f>
        <v>2384</v>
      </c>
      <c r="AL73" s="56"/>
      <c r="AM73" s="56"/>
      <c r="AN73" s="56"/>
      <c r="AO73" s="56"/>
      <c r="AP73" s="56"/>
      <c r="AQ73" s="57"/>
      <c r="AR73" s="55">
        <f>女性データ入力!$J$10</f>
        <v>1667</v>
      </c>
      <c r="AS73" s="56"/>
      <c r="AT73" s="56"/>
      <c r="AU73" s="56"/>
      <c r="AV73" s="56"/>
      <c r="AW73" s="56"/>
      <c r="AX73" s="57"/>
      <c r="AY73" s="55">
        <f>女性データ入力!$J$11</f>
        <v>817</v>
      </c>
      <c r="AZ73" s="56"/>
      <c r="BA73" s="56"/>
      <c r="BB73" s="56"/>
      <c r="BC73" s="56"/>
      <c r="BD73" s="56"/>
      <c r="BE73" s="57"/>
      <c r="BF73" s="55">
        <f>女性データ入力!$J$12</f>
        <v>13088</v>
      </c>
      <c r="BG73" s="56"/>
      <c r="BH73" s="56"/>
      <c r="BI73" s="56"/>
      <c r="BJ73" s="56"/>
      <c r="BK73" s="56"/>
      <c r="BL73" s="57"/>
      <c r="BM73" s="55">
        <f>女性データ入力!$J$13</f>
        <v>2126</v>
      </c>
      <c r="BN73" s="56"/>
      <c r="BO73" s="56"/>
      <c r="BP73" s="56"/>
      <c r="BQ73" s="56"/>
      <c r="BR73" s="56"/>
      <c r="BS73" s="57"/>
      <c r="BT73" s="55">
        <f>女性データ入力!$J$14</f>
        <v>7063</v>
      </c>
      <c r="BU73" s="56"/>
      <c r="BV73" s="56"/>
      <c r="BW73" s="56"/>
      <c r="BX73" s="56"/>
      <c r="BY73" s="56"/>
      <c r="BZ73" s="57"/>
      <c r="CA73" s="55">
        <f>女性データ入力!$J$15</f>
        <v>964</v>
      </c>
      <c r="CB73" s="56"/>
      <c r="CC73" s="56"/>
      <c r="CD73" s="56"/>
      <c r="CE73" s="56"/>
      <c r="CF73" s="56"/>
      <c r="CG73" s="57"/>
      <c r="CH73" s="55">
        <f>女性データ入力!$J$16</f>
        <v>1948</v>
      </c>
      <c r="CI73" s="56"/>
      <c r="CJ73" s="56"/>
      <c r="CK73" s="56"/>
      <c r="CL73" s="56"/>
      <c r="CM73" s="56"/>
      <c r="CN73" s="57"/>
      <c r="CO73" s="55">
        <f>女性データ入力!$J$17</f>
        <v>3936</v>
      </c>
      <c r="CP73" s="56"/>
      <c r="CQ73" s="56"/>
      <c r="CR73" s="56"/>
      <c r="CS73" s="56"/>
      <c r="CT73" s="56"/>
      <c r="CU73" s="57"/>
      <c r="CV73" s="55">
        <f>女性データ入力!$J$18</f>
        <v>5046</v>
      </c>
      <c r="CW73" s="56"/>
      <c r="CX73" s="56"/>
      <c r="CY73" s="56"/>
      <c r="CZ73" s="56"/>
      <c r="DA73" s="56"/>
      <c r="DB73" s="57"/>
      <c r="DC73" s="55">
        <f>女性データ入力!$J$19</f>
        <v>296</v>
      </c>
      <c r="DD73" s="56"/>
      <c r="DE73" s="56"/>
      <c r="DF73" s="56"/>
      <c r="DG73" s="56"/>
      <c r="DH73" s="56"/>
      <c r="DI73" s="57"/>
    </row>
    <row r="74" spans="1:113" ht="15" customHeight="1" x14ac:dyDescent="0.15">
      <c r="A74" s="9" t="s">
        <v>35</v>
      </c>
      <c r="B74" s="61">
        <f>女性データ入力!$K$4</f>
        <v>78931.077593904003</v>
      </c>
      <c r="C74" s="62"/>
      <c r="D74" s="62"/>
      <c r="E74" s="62"/>
      <c r="F74" s="62"/>
      <c r="G74" s="62"/>
      <c r="H74" s="63"/>
      <c r="I74" s="61">
        <f>女性データ入力!$K$5</f>
        <v>17860.961163299999</v>
      </c>
      <c r="J74" s="62"/>
      <c r="K74" s="62"/>
      <c r="L74" s="62"/>
      <c r="M74" s="62"/>
      <c r="N74" s="62"/>
      <c r="O74" s="63"/>
      <c r="P74" s="61">
        <f>女性データ入力!$K$6</f>
        <v>1597.9470199499999</v>
      </c>
      <c r="Q74" s="62"/>
      <c r="R74" s="62"/>
      <c r="S74" s="62"/>
      <c r="T74" s="62"/>
      <c r="U74" s="62"/>
      <c r="V74" s="63"/>
      <c r="W74" s="61">
        <f>女性データ入力!$K$7</f>
        <v>2742.7977769300001</v>
      </c>
      <c r="X74" s="62"/>
      <c r="Y74" s="62"/>
      <c r="Z74" s="62"/>
      <c r="AA74" s="62"/>
      <c r="AB74" s="62"/>
      <c r="AC74" s="63"/>
      <c r="AD74" s="61">
        <f>女性データ入力!$K$8</f>
        <v>908.58554863999996</v>
      </c>
      <c r="AE74" s="62"/>
      <c r="AF74" s="62"/>
      <c r="AG74" s="62"/>
      <c r="AH74" s="62"/>
      <c r="AI74" s="62"/>
      <c r="AJ74" s="63"/>
      <c r="AK74" s="61">
        <f>女性データ入力!$K$9</f>
        <v>2540.92135809</v>
      </c>
      <c r="AL74" s="62"/>
      <c r="AM74" s="62"/>
      <c r="AN74" s="62"/>
      <c r="AO74" s="62"/>
      <c r="AP74" s="62"/>
      <c r="AQ74" s="63"/>
      <c r="AR74" s="61">
        <f>女性データ入力!$K$10</f>
        <v>1722.66502838</v>
      </c>
      <c r="AS74" s="62"/>
      <c r="AT74" s="62"/>
      <c r="AU74" s="62"/>
      <c r="AV74" s="62"/>
      <c r="AW74" s="62"/>
      <c r="AX74" s="63"/>
      <c r="AY74" s="61">
        <f>女性データ入力!$K$11</f>
        <v>786.32376859999999</v>
      </c>
      <c r="AZ74" s="62"/>
      <c r="BA74" s="62"/>
      <c r="BB74" s="62"/>
      <c r="BC74" s="62"/>
      <c r="BD74" s="62"/>
      <c r="BE74" s="63"/>
      <c r="BF74" s="61">
        <f>女性データ入力!$K$12</f>
        <v>12367.5255918</v>
      </c>
      <c r="BG74" s="62"/>
      <c r="BH74" s="62"/>
      <c r="BI74" s="62"/>
      <c r="BJ74" s="62"/>
      <c r="BK74" s="62"/>
      <c r="BL74" s="63"/>
      <c r="BM74" s="61">
        <f>女性データ入力!$K$13</f>
        <v>1417.27698169</v>
      </c>
      <c r="BN74" s="62"/>
      <c r="BO74" s="62"/>
      <c r="BP74" s="62"/>
      <c r="BQ74" s="62"/>
      <c r="BR74" s="62"/>
      <c r="BS74" s="63"/>
      <c r="BT74" s="61">
        <f>女性データ入力!$K$14</f>
        <v>5876.2979765999999</v>
      </c>
      <c r="BU74" s="62"/>
      <c r="BV74" s="62"/>
      <c r="BW74" s="62"/>
      <c r="BX74" s="62"/>
      <c r="BY74" s="62"/>
      <c r="BZ74" s="63"/>
      <c r="CA74" s="61">
        <f>女性データ入力!$K$15</f>
        <v>799.22202233999997</v>
      </c>
      <c r="CB74" s="62"/>
      <c r="CC74" s="62"/>
      <c r="CD74" s="62"/>
      <c r="CE74" s="62"/>
      <c r="CF74" s="62"/>
      <c r="CG74" s="63"/>
      <c r="CH74" s="61">
        <f>女性データ入力!$K$16</f>
        <v>1617.4905378399999</v>
      </c>
      <c r="CI74" s="62"/>
      <c r="CJ74" s="62"/>
      <c r="CK74" s="62"/>
      <c r="CL74" s="62"/>
      <c r="CM74" s="62"/>
      <c r="CN74" s="63"/>
      <c r="CO74" s="61">
        <f>女性データ入力!$K$17</f>
        <v>3291.2990152100001</v>
      </c>
      <c r="CP74" s="62"/>
      <c r="CQ74" s="62"/>
      <c r="CR74" s="62"/>
      <c r="CS74" s="62"/>
      <c r="CT74" s="62"/>
      <c r="CU74" s="63"/>
      <c r="CV74" s="61">
        <f>女性データ入力!$K$18</f>
        <v>3714.90716496</v>
      </c>
      <c r="CW74" s="62"/>
      <c r="CX74" s="62"/>
      <c r="CY74" s="62"/>
      <c r="CZ74" s="62"/>
      <c r="DA74" s="62"/>
      <c r="DB74" s="63"/>
      <c r="DC74" s="61">
        <f>女性データ入力!$K$19</f>
        <v>302.00115551900001</v>
      </c>
      <c r="DD74" s="62"/>
      <c r="DE74" s="62"/>
      <c r="DF74" s="62"/>
      <c r="DG74" s="62"/>
      <c r="DH74" s="62"/>
      <c r="DI74" s="63"/>
    </row>
    <row r="75" spans="1:113" ht="15" customHeight="1" x14ac:dyDescent="0.15">
      <c r="A75" s="11" t="s">
        <v>33</v>
      </c>
      <c r="B75" s="61">
        <f>女性データ入力!$L$4</f>
        <v>4143.9224060959968</v>
      </c>
      <c r="C75" s="62"/>
      <c r="D75" s="62"/>
      <c r="E75" s="62"/>
      <c r="F75" s="62"/>
      <c r="G75" s="62"/>
      <c r="H75" s="63"/>
      <c r="I75" s="61">
        <f>女性データ入力!$L$5</f>
        <v>79.038836700001411</v>
      </c>
      <c r="J75" s="62"/>
      <c r="K75" s="62"/>
      <c r="L75" s="62"/>
      <c r="M75" s="62"/>
      <c r="N75" s="62"/>
      <c r="O75" s="63"/>
      <c r="P75" s="61">
        <f>女性データ入力!$L$6</f>
        <v>157.05298005000009</v>
      </c>
      <c r="Q75" s="62"/>
      <c r="R75" s="62"/>
      <c r="S75" s="62"/>
      <c r="T75" s="62"/>
      <c r="U75" s="62"/>
      <c r="V75" s="63"/>
      <c r="W75" s="61">
        <f>女性データ入力!$L$7</f>
        <v>94.202223069999945</v>
      </c>
      <c r="X75" s="62"/>
      <c r="Y75" s="62"/>
      <c r="Z75" s="62"/>
      <c r="AA75" s="62"/>
      <c r="AB75" s="62"/>
      <c r="AC75" s="63"/>
      <c r="AD75" s="61">
        <f>女性データ入力!$L$8</f>
        <v>-63.585548639999956</v>
      </c>
      <c r="AE75" s="62"/>
      <c r="AF75" s="62"/>
      <c r="AG75" s="62"/>
      <c r="AH75" s="62"/>
      <c r="AI75" s="62"/>
      <c r="AJ75" s="63"/>
      <c r="AK75" s="61">
        <f>女性データ入力!$L$9</f>
        <v>-156.92135809000001</v>
      </c>
      <c r="AL75" s="62"/>
      <c r="AM75" s="62"/>
      <c r="AN75" s="62"/>
      <c r="AO75" s="62"/>
      <c r="AP75" s="62"/>
      <c r="AQ75" s="63"/>
      <c r="AR75" s="61">
        <f>女性データ入力!$L$10</f>
        <v>-55.665028379999967</v>
      </c>
      <c r="AS75" s="62"/>
      <c r="AT75" s="62"/>
      <c r="AU75" s="62"/>
      <c r="AV75" s="62"/>
      <c r="AW75" s="62"/>
      <c r="AX75" s="63"/>
      <c r="AY75" s="61">
        <f>女性データ入力!$L$11</f>
        <v>30.676231400000006</v>
      </c>
      <c r="AZ75" s="62"/>
      <c r="BA75" s="62"/>
      <c r="BB75" s="62"/>
      <c r="BC75" s="62"/>
      <c r="BD75" s="62"/>
      <c r="BE75" s="63"/>
      <c r="BF75" s="61">
        <f>女性データ入力!$L$12</f>
        <v>720.47440819999974</v>
      </c>
      <c r="BG75" s="62"/>
      <c r="BH75" s="62"/>
      <c r="BI75" s="62"/>
      <c r="BJ75" s="62"/>
      <c r="BK75" s="62"/>
      <c r="BL75" s="63"/>
      <c r="BM75" s="61">
        <f>女性データ入力!$L$13</f>
        <v>708.72301831000004</v>
      </c>
      <c r="BN75" s="62"/>
      <c r="BO75" s="62"/>
      <c r="BP75" s="62"/>
      <c r="BQ75" s="62"/>
      <c r="BR75" s="62"/>
      <c r="BS75" s="63"/>
      <c r="BT75" s="61">
        <f>女性データ入力!$L$14</f>
        <v>1186.7020234000001</v>
      </c>
      <c r="BU75" s="62"/>
      <c r="BV75" s="62"/>
      <c r="BW75" s="62"/>
      <c r="BX75" s="62"/>
      <c r="BY75" s="62"/>
      <c r="BZ75" s="63"/>
      <c r="CA75" s="61">
        <f>女性データ入力!$L$15</f>
        <v>164.77797766000003</v>
      </c>
      <c r="CB75" s="62"/>
      <c r="CC75" s="62"/>
      <c r="CD75" s="62"/>
      <c r="CE75" s="62"/>
      <c r="CF75" s="62"/>
      <c r="CG75" s="63"/>
      <c r="CH75" s="61">
        <f>女性データ入力!$L$16</f>
        <v>330.50946216000011</v>
      </c>
      <c r="CI75" s="62"/>
      <c r="CJ75" s="62"/>
      <c r="CK75" s="62"/>
      <c r="CL75" s="62"/>
      <c r="CM75" s="62"/>
      <c r="CN75" s="63"/>
      <c r="CO75" s="61">
        <f>女性データ入力!$L$17</f>
        <v>644.70098478999989</v>
      </c>
      <c r="CP75" s="62"/>
      <c r="CQ75" s="62"/>
      <c r="CR75" s="62"/>
      <c r="CS75" s="62"/>
      <c r="CT75" s="62"/>
      <c r="CU75" s="63"/>
      <c r="CV75" s="61">
        <f>女性データ入力!$L$18</f>
        <v>1331.09283504</v>
      </c>
      <c r="CW75" s="62"/>
      <c r="CX75" s="62"/>
      <c r="CY75" s="62"/>
      <c r="CZ75" s="62"/>
      <c r="DA75" s="62"/>
      <c r="DB75" s="63"/>
      <c r="DC75" s="61">
        <f>女性データ入力!$L$19</f>
        <v>-6.0011555190000081</v>
      </c>
      <c r="DD75" s="62"/>
      <c r="DE75" s="62"/>
      <c r="DF75" s="62"/>
      <c r="DG75" s="62"/>
      <c r="DH75" s="62"/>
      <c r="DI75" s="63"/>
    </row>
    <row r="76" spans="1:113" ht="27" customHeight="1" x14ac:dyDescent="0.15">
      <c r="A76" s="10" t="s">
        <v>36</v>
      </c>
      <c r="B76" s="51" t="str">
        <f>IF(女性データ入力!$Q$4="+","○","" )</f>
        <v>○</v>
      </c>
      <c r="C76" s="52"/>
      <c r="D76" s="52"/>
      <c r="E76" s="52"/>
      <c r="F76" s="52"/>
      <c r="G76" s="52"/>
      <c r="H76" s="53"/>
      <c r="I76" s="51" t="str">
        <f>IF(女性データ入力!$Q$5="+","○","" )</f>
        <v/>
      </c>
      <c r="J76" s="52"/>
      <c r="K76" s="52"/>
      <c r="L76" s="52"/>
      <c r="M76" s="52"/>
      <c r="N76" s="52"/>
      <c r="O76" s="53"/>
      <c r="P76" s="51" t="str">
        <f>IF(女性データ入力!$Q$6="+","○","" )</f>
        <v>○</v>
      </c>
      <c r="Q76" s="52"/>
      <c r="R76" s="52"/>
      <c r="S76" s="52"/>
      <c r="T76" s="52"/>
      <c r="U76" s="52"/>
      <c r="V76" s="53"/>
      <c r="W76" s="51" t="str">
        <f>IF(女性データ入力!$Q$7="+","○","" )</f>
        <v/>
      </c>
      <c r="X76" s="52"/>
      <c r="Y76" s="52"/>
      <c r="Z76" s="52"/>
      <c r="AA76" s="52"/>
      <c r="AB76" s="52"/>
      <c r="AC76" s="53"/>
      <c r="AD76" s="51" t="str">
        <f>IF(女性データ入力!$Q$8="+","○","" )</f>
        <v/>
      </c>
      <c r="AE76" s="52"/>
      <c r="AF76" s="52"/>
      <c r="AG76" s="52"/>
      <c r="AH76" s="52"/>
      <c r="AI76" s="52"/>
      <c r="AJ76" s="53"/>
      <c r="AK76" s="51" t="str">
        <f>IF(女性データ入力!$Q$9="+","○","" )</f>
        <v/>
      </c>
      <c r="AL76" s="52"/>
      <c r="AM76" s="52"/>
      <c r="AN76" s="52"/>
      <c r="AO76" s="52"/>
      <c r="AP76" s="52"/>
      <c r="AQ76" s="53"/>
      <c r="AR76" s="51" t="str">
        <f>IF(女性データ入力!$Q$10="+","○","" )</f>
        <v/>
      </c>
      <c r="AS76" s="52"/>
      <c r="AT76" s="52"/>
      <c r="AU76" s="52"/>
      <c r="AV76" s="52"/>
      <c r="AW76" s="52"/>
      <c r="AX76" s="53"/>
      <c r="AY76" s="51" t="str">
        <f>IF(女性データ入力!$Q$11="+","○","" )</f>
        <v/>
      </c>
      <c r="AZ76" s="52"/>
      <c r="BA76" s="52"/>
      <c r="BB76" s="52"/>
      <c r="BC76" s="52"/>
      <c r="BD76" s="52"/>
      <c r="BE76" s="53"/>
      <c r="BF76" s="51" t="str">
        <f>IF(女性データ入力!$Q$12="+","○","" )</f>
        <v>○</v>
      </c>
      <c r="BG76" s="52"/>
      <c r="BH76" s="52"/>
      <c r="BI76" s="52"/>
      <c r="BJ76" s="52"/>
      <c r="BK76" s="52"/>
      <c r="BL76" s="53"/>
      <c r="BM76" s="51" t="str">
        <f>IF(女性データ入力!$Q$13="+","○","" )</f>
        <v>○</v>
      </c>
      <c r="BN76" s="52"/>
      <c r="BO76" s="52"/>
      <c r="BP76" s="52"/>
      <c r="BQ76" s="52"/>
      <c r="BR76" s="52"/>
      <c r="BS76" s="53"/>
      <c r="BT76" s="51" t="str">
        <f>IF(女性データ入力!$Q$14="+","○","" )</f>
        <v>○</v>
      </c>
      <c r="BU76" s="52"/>
      <c r="BV76" s="52"/>
      <c r="BW76" s="52"/>
      <c r="BX76" s="52"/>
      <c r="BY76" s="52"/>
      <c r="BZ76" s="53"/>
      <c r="CA76" s="51" t="str">
        <f>IF(女性データ入力!$Q$15="+","○","" )</f>
        <v>○</v>
      </c>
      <c r="CB76" s="52"/>
      <c r="CC76" s="52"/>
      <c r="CD76" s="52"/>
      <c r="CE76" s="52"/>
      <c r="CF76" s="52"/>
      <c r="CG76" s="53"/>
      <c r="CH76" s="51" t="str">
        <f>IF(女性データ入力!$Q$16="+","○","" )</f>
        <v>○</v>
      </c>
      <c r="CI76" s="52"/>
      <c r="CJ76" s="52"/>
      <c r="CK76" s="52"/>
      <c r="CL76" s="52"/>
      <c r="CM76" s="52"/>
      <c r="CN76" s="53"/>
      <c r="CO76" s="51" t="str">
        <f>IF(女性データ入力!$Q$17="+","○","" )</f>
        <v>○</v>
      </c>
      <c r="CP76" s="52"/>
      <c r="CQ76" s="52"/>
      <c r="CR76" s="52"/>
      <c r="CS76" s="52"/>
      <c r="CT76" s="52"/>
      <c r="CU76" s="53"/>
      <c r="CV76" s="51" t="str">
        <f>IF(女性データ入力!$Q$18="+","○","" )</f>
        <v>○</v>
      </c>
      <c r="CW76" s="52"/>
      <c r="CX76" s="52"/>
      <c r="CY76" s="52"/>
      <c r="CZ76" s="52"/>
      <c r="DA76" s="52"/>
      <c r="DB76" s="53"/>
      <c r="DC76" s="51" t="str">
        <f>IF(女性データ入力!$Q$19="+","○","" )</f>
        <v/>
      </c>
      <c r="DD76" s="52"/>
      <c r="DE76" s="52"/>
      <c r="DF76" s="52"/>
      <c r="DG76" s="52"/>
      <c r="DH76" s="52"/>
      <c r="DI76" s="53"/>
    </row>
    <row r="77" spans="1:113" ht="27" customHeight="1" x14ac:dyDescent="0.15">
      <c r="A77" s="10" t="s">
        <v>37</v>
      </c>
      <c r="B77" s="51" t="str">
        <f>IF(女性データ入力!$Q$4="-","○","" )</f>
        <v/>
      </c>
      <c r="C77" s="52"/>
      <c r="D77" s="52"/>
      <c r="E77" s="52"/>
      <c r="F77" s="52"/>
      <c r="G77" s="52"/>
      <c r="H77" s="53"/>
      <c r="I77" s="51" t="str">
        <f>IF(女性データ入力!$Q$5="-","○","" )</f>
        <v/>
      </c>
      <c r="J77" s="52"/>
      <c r="K77" s="52"/>
      <c r="L77" s="52"/>
      <c r="M77" s="52"/>
      <c r="N77" s="52"/>
      <c r="O77" s="53"/>
      <c r="P77" s="51" t="str">
        <f>IF(女性データ入力!$Q$6="-","○","" )</f>
        <v/>
      </c>
      <c r="Q77" s="52"/>
      <c r="R77" s="52"/>
      <c r="S77" s="52"/>
      <c r="T77" s="52"/>
      <c r="U77" s="52"/>
      <c r="V77" s="53"/>
      <c r="W77" s="51" t="str">
        <f>IF(女性データ入力!$Q$7="-","○","" )</f>
        <v/>
      </c>
      <c r="X77" s="52"/>
      <c r="Y77" s="52"/>
      <c r="Z77" s="52"/>
      <c r="AA77" s="52"/>
      <c r="AB77" s="52"/>
      <c r="AC77" s="53"/>
      <c r="AD77" s="51" t="str">
        <f>IF(女性データ入力!$Q$8="-","○","" )</f>
        <v>○</v>
      </c>
      <c r="AE77" s="52"/>
      <c r="AF77" s="52"/>
      <c r="AG77" s="52"/>
      <c r="AH77" s="52"/>
      <c r="AI77" s="52"/>
      <c r="AJ77" s="53"/>
      <c r="AK77" s="51" t="str">
        <f>IF(女性データ入力!$Q$9="-","○","" )</f>
        <v>○</v>
      </c>
      <c r="AL77" s="52"/>
      <c r="AM77" s="52"/>
      <c r="AN77" s="52"/>
      <c r="AO77" s="52"/>
      <c r="AP77" s="52"/>
      <c r="AQ77" s="53"/>
      <c r="AR77" s="51" t="str">
        <f>IF(女性データ入力!$Q$10="-","○","" )</f>
        <v/>
      </c>
      <c r="AS77" s="52"/>
      <c r="AT77" s="52"/>
      <c r="AU77" s="52"/>
      <c r="AV77" s="52"/>
      <c r="AW77" s="52"/>
      <c r="AX77" s="53"/>
      <c r="AY77" s="51" t="str">
        <f>IF(女性データ入力!$Q$11="-","○","" )</f>
        <v/>
      </c>
      <c r="AZ77" s="52"/>
      <c r="BA77" s="52"/>
      <c r="BB77" s="52"/>
      <c r="BC77" s="52"/>
      <c r="BD77" s="52"/>
      <c r="BE77" s="53"/>
      <c r="BF77" s="51" t="str">
        <f>IF(女性データ入力!$Q$12="-","○","" )</f>
        <v/>
      </c>
      <c r="BG77" s="52"/>
      <c r="BH77" s="52"/>
      <c r="BI77" s="52"/>
      <c r="BJ77" s="52"/>
      <c r="BK77" s="52"/>
      <c r="BL77" s="53"/>
      <c r="BM77" s="51" t="str">
        <f>IF(女性データ入力!$Q$13="-","○","" )</f>
        <v/>
      </c>
      <c r="BN77" s="52"/>
      <c r="BO77" s="52"/>
      <c r="BP77" s="52"/>
      <c r="BQ77" s="52"/>
      <c r="BR77" s="52"/>
      <c r="BS77" s="53"/>
      <c r="BT77" s="51" t="str">
        <f>IF(女性データ入力!$Q$14="-","○","" )</f>
        <v/>
      </c>
      <c r="BU77" s="52"/>
      <c r="BV77" s="52"/>
      <c r="BW77" s="52"/>
      <c r="BX77" s="52"/>
      <c r="BY77" s="52"/>
      <c r="BZ77" s="53"/>
      <c r="CA77" s="51" t="str">
        <f>IF(女性データ入力!$Q$15="-","○","" )</f>
        <v/>
      </c>
      <c r="CB77" s="52"/>
      <c r="CC77" s="52"/>
      <c r="CD77" s="52"/>
      <c r="CE77" s="52"/>
      <c r="CF77" s="52"/>
      <c r="CG77" s="53"/>
      <c r="CH77" s="51" t="str">
        <f>IF(女性データ入力!$Q$16="-","○","" )</f>
        <v/>
      </c>
      <c r="CI77" s="52"/>
      <c r="CJ77" s="52"/>
      <c r="CK77" s="52"/>
      <c r="CL77" s="52"/>
      <c r="CM77" s="52"/>
      <c r="CN77" s="53"/>
      <c r="CO77" s="51" t="str">
        <f>IF(女性データ入力!$Q$17="-","○","" )</f>
        <v/>
      </c>
      <c r="CP77" s="52"/>
      <c r="CQ77" s="52"/>
      <c r="CR77" s="52"/>
      <c r="CS77" s="52"/>
      <c r="CT77" s="52"/>
      <c r="CU77" s="53"/>
      <c r="CV77" s="51" t="str">
        <f>IF(女性データ入力!$Q$18="-","○","" )</f>
        <v/>
      </c>
      <c r="CW77" s="52"/>
      <c r="CX77" s="52"/>
      <c r="CY77" s="52"/>
      <c r="CZ77" s="52"/>
      <c r="DA77" s="52"/>
      <c r="DB77" s="53"/>
      <c r="DC77" s="51" t="str">
        <f>IF(女性データ入力!$Q$19="-","○","" )</f>
        <v/>
      </c>
      <c r="DD77" s="52"/>
      <c r="DE77" s="52"/>
      <c r="DF77" s="52"/>
      <c r="DG77" s="52"/>
      <c r="DH77" s="52"/>
      <c r="DI77" s="53"/>
    </row>
  </sheetData>
  <mergeCells count="873">
    <mergeCell ref="DC64:DI71"/>
    <mergeCell ref="A27:A34"/>
    <mergeCell ref="A64:A71"/>
    <mergeCell ref="CT27:DA34"/>
    <mergeCell ref="DB27:DI34"/>
    <mergeCell ref="B64:H71"/>
    <mergeCell ref="I64:O71"/>
    <mergeCell ref="P64:V71"/>
    <mergeCell ref="W64:AC71"/>
    <mergeCell ref="AD64:AJ71"/>
    <mergeCell ref="AK64:AQ71"/>
    <mergeCell ref="AR64:AX71"/>
    <mergeCell ref="AY64:BE71"/>
    <mergeCell ref="B27:I34"/>
    <mergeCell ref="J27:Q34"/>
    <mergeCell ref="R27:Y34"/>
    <mergeCell ref="Z27:AG34"/>
    <mergeCell ref="AH27:AO34"/>
    <mergeCell ref="AP27:AW34"/>
    <mergeCell ref="AX27:BE34"/>
    <mergeCell ref="BF27:BM34"/>
    <mergeCell ref="BN27:BU34"/>
    <mergeCell ref="BV27:CC34"/>
    <mergeCell ref="CL27:CS34"/>
    <mergeCell ref="BF64:BL71"/>
    <mergeCell ref="BM64:BS71"/>
    <mergeCell ref="BT64:BZ71"/>
    <mergeCell ref="CA64:CG71"/>
    <mergeCell ref="CH64:CN71"/>
    <mergeCell ref="CO64:CU71"/>
    <mergeCell ref="BV38:CC38"/>
    <mergeCell ref="CD38:CK38"/>
    <mergeCell ref="CL38:CS38"/>
    <mergeCell ref="CT38:DA38"/>
    <mergeCell ref="BV45:CC45"/>
    <mergeCell ref="CD45:CK45"/>
    <mergeCell ref="CV64:DB71"/>
    <mergeCell ref="DB42:DI42"/>
    <mergeCell ref="DB41:DI41"/>
    <mergeCell ref="BF43:BM43"/>
    <mergeCell ref="BF45:BM45"/>
    <mergeCell ref="BN45:BU45"/>
    <mergeCell ref="DB43:DI43"/>
    <mergeCell ref="BV44:CC44"/>
    <mergeCell ref="CD44:CK44"/>
    <mergeCell ref="CL44:CS44"/>
    <mergeCell ref="CT44:DA44"/>
    <mergeCell ref="DB44:DI44"/>
    <mergeCell ref="CT42:DA42"/>
    <mergeCell ref="CD40:CK40"/>
    <mergeCell ref="CL40:CS40"/>
    <mergeCell ref="CT40:DA40"/>
    <mergeCell ref="BV41:CC41"/>
    <mergeCell ref="CD41:CK41"/>
    <mergeCell ref="CL41:CS41"/>
    <mergeCell ref="CT41:DA41"/>
    <mergeCell ref="BV40:CC40"/>
    <mergeCell ref="DC77:DI77"/>
    <mergeCell ref="BN38:BU38"/>
    <mergeCell ref="BF38:BM38"/>
    <mergeCell ref="AX38:BE38"/>
    <mergeCell ref="AP38:AW38"/>
    <mergeCell ref="AH38:AO38"/>
    <mergeCell ref="BM77:BS77"/>
    <mergeCell ref="BT77:BZ77"/>
    <mergeCell ref="CA77:CG77"/>
    <mergeCell ref="CH77:CN77"/>
    <mergeCell ref="CO77:CU77"/>
    <mergeCell ref="CV77:DB77"/>
    <mergeCell ref="DC76:DI76"/>
    <mergeCell ref="BM76:BS76"/>
    <mergeCell ref="BT76:BZ76"/>
    <mergeCell ref="CA76:CG76"/>
    <mergeCell ref="CH76:CN76"/>
    <mergeCell ref="CO76:CU76"/>
    <mergeCell ref="CV76:DB76"/>
    <mergeCell ref="DC75:DI75"/>
    <mergeCell ref="BM75:BS75"/>
    <mergeCell ref="BT75:BZ75"/>
    <mergeCell ref="CA75:CG75"/>
    <mergeCell ref="CH75:CN75"/>
    <mergeCell ref="B77:H77"/>
    <mergeCell ref="I77:O77"/>
    <mergeCell ref="P77:V77"/>
    <mergeCell ref="W77:AC77"/>
    <mergeCell ref="AD77:AJ77"/>
    <mergeCell ref="AK77:AQ77"/>
    <mergeCell ref="AR77:AX77"/>
    <mergeCell ref="AY77:BE77"/>
    <mergeCell ref="BF77:BL77"/>
    <mergeCell ref="B76:H76"/>
    <mergeCell ref="I76:O76"/>
    <mergeCell ref="P76:V76"/>
    <mergeCell ref="W76:AC76"/>
    <mergeCell ref="AD76:AJ76"/>
    <mergeCell ref="AK76:AQ76"/>
    <mergeCell ref="AR76:AX76"/>
    <mergeCell ref="AY76:BE76"/>
    <mergeCell ref="BF76:BL76"/>
    <mergeCell ref="CO75:CU75"/>
    <mergeCell ref="CV75:DB75"/>
    <mergeCell ref="DC74:DI74"/>
    <mergeCell ref="B75:H75"/>
    <mergeCell ref="I75:O75"/>
    <mergeCell ref="P75:V75"/>
    <mergeCell ref="W75:AC75"/>
    <mergeCell ref="AD75:AJ75"/>
    <mergeCell ref="AK75:AQ75"/>
    <mergeCell ref="AR75:AX75"/>
    <mergeCell ref="AY75:BE75"/>
    <mergeCell ref="BF75:BL75"/>
    <mergeCell ref="BM74:BS74"/>
    <mergeCell ref="BT74:BZ74"/>
    <mergeCell ref="CA74:CG74"/>
    <mergeCell ref="CH74:CN74"/>
    <mergeCell ref="CO74:CU74"/>
    <mergeCell ref="CV74:DB74"/>
    <mergeCell ref="B74:H74"/>
    <mergeCell ref="I74:O74"/>
    <mergeCell ref="P74:V74"/>
    <mergeCell ref="W74:AC74"/>
    <mergeCell ref="AD74:AJ74"/>
    <mergeCell ref="AK74:AQ74"/>
    <mergeCell ref="AR74:AX74"/>
    <mergeCell ref="AY74:BE74"/>
    <mergeCell ref="BF74:BL74"/>
    <mergeCell ref="DC72:DI72"/>
    <mergeCell ref="B73:H73"/>
    <mergeCell ref="I73:O73"/>
    <mergeCell ref="P73:V73"/>
    <mergeCell ref="W73:AC73"/>
    <mergeCell ref="AD73:AJ73"/>
    <mergeCell ref="AK73:AQ73"/>
    <mergeCell ref="AR73:AX73"/>
    <mergeCell ref="AY73:BE73"/>
    <mergeCell ref="BF73:BL73"/>
    <mergeCell ref="BM72:BS72"/>
    <mergeCell ref="BT72:BZ72"/>
    <mergeCell ref="CA72:CG72"/>
    <mergeCell ref="CH72:CN72"/>
    <mergeCell ref="CO72:CU72"/>
    <mergeCell ref="CV72:DB72"/>
    <mergeCell ref="DC73:DI73"/>
    <mergeCell ref="BM73:BS73"/>
    <mergeCell ref="BT73:BZ73"/>
    <mergeCell ref="CA73:CG73"/>
    <mergeCell ref="CH73:CN73"/>
    <mergeCell ref="CO73:CU73"/>
    <mergeCell ref="CV73:DB73"/>
    <mergeCell ref="DB40:DI40"/>
    <mergeCell ref="B72:H72"/>
    <mergeCell ref="I72:O72"/>
    <mergeCell ref="P72:V72"/>
    <mergeCell ref="W72:AC72"/>
    <mergeCell ref="AD72:AJ72"/>
    <mergeCell ref="AK72:AQ72"/>
    <mergeCell ref="AR72:AX72"/>
    <mergeCell ref="AY72:BE72"/>
    <mergeCell ref="BF72:BL72"/>
    <mergeCell ref="B42:I42"/>
    <mergeCell ref="J42:Q42"/>
    <mergeCell ref="R42:Y42"/>
    <mergeCell ref="Z42:AG42"/>
    <mergeCell ref="AH42:AO42"/>
    <mergeCell ref="AP42:AW42"/>
    <mergeCell ref="AX42:BE42"/>
    <mergeCell ref="BF42:BM42"/>
    <mergeCell ref="BN42:BU42"/>
    <mergeCell ref="BV42:CC42"/>
    <mergeCell ref="CD42:CK42"/>
    <mergeCell ref="CL42:CS42"/>
    <mergeCell ref="B40:I40"/>
    <mergeCell ref="J40:Q40"/>
    <mergeCell ref="R40:Y40"/>
    <mergeCell ref="Z40:AG40"/>
    <mergeCell ref="AH40:AO40"/>
    <mergeCell ref="AP40:AW40"/>
    <mergeCell ref="AX40:BE40"/>
    <mergeCell ref="BF40:BM40"/>
    <mergeCell ref="BN40:BU40"/>
    <mergeCell ref="B39:I39"/>
    <mergeCell ref="J39:Q39"/>
    <mergeCell ref="R39:Y39"/>
    <mergeCell ref="Z39:AG39"/>
    <mergeCell ref="AH39:AO39"/>
    <mergeCell ref="DB37:DI37"/>
    <mergeCell ref="AH37:AO37"/>
    <mergeCell ref="AP37:AW37"/>
    <mergeCell ref="AX37:BE37"/>
    <mergeCell ref="BF37:BM37"/>
    <mergeCell ref="BN37:BU37"/>
    <mergeCell ref="BV37:CC37"/>
    <mergeCell ref="DB39:DI39"/>
    <mergeCell ref="BF39:BM39"/>
    <mergeCell ref="BN39:BU39"/>
    <mergeCell ref="BV39:CC39"/>
    <mergeCell ref="CD39:CK39"/>
    <mergeCell ref="CL39:CS39"/>
    <mergeCell ref="CT39:DA39"/>
    <mergeCell ref="J38:Q38"/>
    <mergeCell ref="B38:I38"/>
    <mergeCell ref="B37:I37"/>
    <mergeCell ref="J37:Q37"/>
    <mergeCell ref="DB38:DI38"/>
    <mergeCell ref="AH6:AO6"/>
    <mergeCell ref="AP6:AW6"/>
    <mergeCell ref="AX36:BE36"/>
    <mergeCell ref="BF36:BM36"/>
    <mergeCell ref="AP39:AW39"/>
    <mergeCell ref="AX39:BE39"/>
    <mergeCell ref="Z38:AG38"/>
    <mergeCell ref="R38:Y38"/>
    <mergeCell ref="R37:Y37"/>
    <mergeCell ref="Z37:AG37"/>
    <mergeCell ref="R36:Y36"/>
    <mergeCell ref="Z36:AG36"/>
    <mergeCell ref="R35:Y35"/>
    <mergeCell ref="Z35:AG35"/>
    <mergeCell ref="BF35:BM35"/>
    <mergeCell ref="AX6:BE6"/>
    <mergeCell ref="BF6:BM6"/>
    <mergeCell ref="AP11:AW11"/>
    <mergeCell ref="AX11:BE11"/>
    <mergeCell ref="BF11:BM11"/>
    <mergeCell ref="AX9:BE9"/>
    <mergeCell ref="BF9:BM9"/>
    <mergeCell ref="AP10:AW10"/>
    <mergeCell ref="AX10:BE10"/>
    <mergeCell ref="CD27:CK34"/>
    <mergeCell ref="B8:I8"/>
    <mergeCell ref="J8:Q8"/>
    <mergeCell ref="R8:Y8"/>
    <mergeCell ref="Z8:AG8"/>
    <mergeCell ref="AH8:AO8"/>
    <mergeCell ref="AP8:AW8"/>
    <mergeCell ref="AX8:BE8"/>
    <mergeCell ref="BF8:BM8"/>
    <mergeCell ref="BN8:BU8"/>
    <mergeCell ref="CD10:CK10"/>
    <mergeCell ref="BV8:CC8"/>
    <mergeCell ref="CD8:CK8"/>
    <mergeCell ref="B11:I11"/>
    <mergeCell ref="J11:Q11"/>
    <mergeCell ref="R11:Y11"/>
    <mergeCell ref="Z11:AG11"/>
    <mergeCell ref="AH11:AO11"/>
    <mergeCell ref="B9:I9"/>
    <mergeCell ref="J9:Q9"/>
    <mergeCell ref="R9:Y9"/>
    <mergeCell ref="Z9:AG9"/>
    <mergeCell ref="AH9:AO9"/>
    <mergeCell ref="AP9:AW9"/>
    <mergeCell ref="X1:DJ2"/>
    <mergeCell ref="A1:T2"/>
    <mergeCell ref="U1:W2"/>
    <mergeCell ref="AP5:AW5"/>
    <mergeCell ref="AX5:BE5"/>
    <mergeCell ref="BF5:BM5"/>
    <mergeCell ref="BN5:BU5"/>
    <mergeCell ref="BV5:CC5"/>
    <mergeCell ref="CD5:CK5"/>
    <mergeCell ref="CL5:CS5"/>
    <mergeCell ref="CT5:DA5"/>
    <mergeCell ref="DB5:DI5"/>
    <mergeCell ref="BV3:CC3"/>
    <mergeCell ref="CD3:CK3"/>
    <mergeCell ref="CL3:CS3"/>
    <mergeCell ref="CT3:DA3"/>
    <mergeCell ref="DB3:DI3"/>
    <mergeCell ref="B3:I3"/>
    <mergeCell ref="J3:Q3"/>
    <mergeCell ref="R3:Y3"/>
    <mergeCell ref="Z3:AG3"/>
    <mergeCell ref="AH3:AO3"/>
    <mergeCell ref="AP3:AW3"/>
    <mergeCell ref="AX3:BE3"/>
    <mergeCell ref="DB36:DI36"/>
    <mergeCell ref="B35:I35"/>
    <mergeCell ref="J35:Q35"/>
    <mergeCell ref="AH35:AO35"/>
    <mergeCell ref="AP35:AW35"/>
    <mergeCell ref="AX35:BE35"/>
    <mergeCell ref="CD37:CK37"/>
    <mergeCell ref="CL37:CS37"/>
    <mergeCell ref="CT37:DA37"/>
    <mergeCell ref="CD35:CK35"/>
    <mergeCell ref="CL35:CS35"/>
    <mergeCell ref="CT35:DA35"/>
    <mergeCell ref="DB35:DI35"/>
    <mergeCell ref="BN35:BU35"/>
    <mergeCell ref="BV35:CC35"/>
    <mergeCell ref="AH36:AO36"/>
    <mergeCell ref="AP36:AW36"/>
    <mergeCell ref="B36:I36"/>
    <mergeCell ref="J36:Q36"/>
    <mergeCell ref="BN36:BU36"/>
    <mergeCell ref="BV36:CC36"/>
    <mergeCell ref="CD36:CK36"/>
    <mergeCell ref="CL36:CS36"/>
    <mergeCell ref="CT36:DA36"/>
    <mergeCell ref="B41:I41"/>
    <mergeCell ref="J41:Q41"/>
    <mergeCell ref="R41:Y41"/>
    <mergeCell ref="Z41:AG41"/>
    <mergeCell ref="AH41:AO41"/>
    <mergeCell ref="AP41:AW41"/>
    <mergeCell ref="AX41:BE41"/>
    <mergeCell ref="BF41:BM41"/>
    <mergeCell ref="BN41:BU41"/>
    <mergeCell ref="B43:I43"/>
    <mergeCell ref="J43:Q43"/>
    <mergeCell ref="R43:Y43"/>
    <mergeCell ref="Z43:AG43"/>
    <mergeCell ref="AH43:AO43"/>
    <mergeCell ref="AP43:AW43"/>
    <mergeCell ref="AX43:BE43"/>
    <mergeCell ref="CL45:CS45"/>
    <mergeCell ref="CT45:DA45"/>
    <mergeCell ref="B44:I44"/>
    <mergeCell ref="J44:Q44"/>
    <mergeCell ref="R44:Y44"/>
    <mergeCell ref="Z44:AG44"/>
    <mergeCell ref="AH44:AO44"/>
    <mergeCell ref="AP44:AW44"/>
    <mergeCell ref="AX44:BE44"/>
    <mergeCell ref="BF44:BM44"/>
    <mergeCell ref="BN44:BU44"/>
    <mergeCell ref="BV43:CC43"/>
    <mergeCell ref="CD43:CK43"/>
    <mergeCell ref="CL43:CS43"/>
    <mergeCell ref="CT43:DA43"/>
    <mergeCell ref="BN43:BU43"/>
    <mergeCell ref="DB45:DI45"/>
    <mergeCell ref="B46:I46"/>
    <mergeCell ref="J46:Q46"/>
    <mergeCell ref="R46:Y46"/>
    <mergeCell ref="Z46:AG46"/>
    <mergeCell ref="AH46:AO46"/>
    <mergeCell ref="AP46:AW46"/>
    <mergeCell ref="AX46:BE46"/>
    <mergeCell ref="BF46:BM46"/>
    <mergeCell ref="BN46:BU46"/>
    <mergeCell ref="BV46:CC46"/>
    <mergeCell ref="CD46:CK46"/>
    <mergeCell ref="CL46:CS46"/>
    <mergeCell ref="CT46:DA46"/>
    <mergeCell ref="DB46:DI46"/>
    <mergeCell ref="B45:I45"/>
    <mergeCell ref="J45:Q45"/>
    <mergeCell ref="R45:Y45"/>
    <mergeCell ref="Z45:AG45"/>
    <mergeCell ref="AH45:AO45"/>
    <mergeCell ref="AP45:AW45"/>
    <mergeCell ref="AX45:BE45"/>
    <mergeCell ref="B47:I47"/>
    <mergeCell ref="J47:Q47"/>
    <mergeCell ref="R47:Y47"/>
    <mergeCell ref="Z47:AG47"/>
    <mergeCell ref="AH47:AO47"/>
    <mergeCell ref="AP47:AW47"/>
    <mergeCell ref="AX47:BE47"/>
    <mergeCell ref="BF47:BM47"/>
    <mergeCell ref="BN47:BU47"/>
    <mergeCell ref="CD49:CK49"/>
    <mergeCell ref="CL49:CS49"/>
    <mergeCell ref="CT49:DA49"/>
    <mergeCell ref="DB49:DI49"/>
    <mergeCell ref="B48:I48"/>
    <mergeCell ref="J48:Q48"/>
    <mergeCell ref="R48:Y48"/>
    <mergeCell ref="Z48:AG48"/>
    <mergeCell ref="AH48:AO48"/>
    <mergeCell ref="AP48:AW48"/>
    <mergeCell ref="AX48:BE48"/>
    <mergeCell ref="BF48:BM48"/>
    <mergeCell ref="BN48:BU48"/>
    <mergeCell ref="BV47:CC47"/>
    <mergeCell ref="CD47:CK47"/>
    <mergeCell ref="CL47:CS47"/>
    <mergeCell ref="CT47:DA47"/>
    <mergeCell ref="DB47:DI47"/>
    <mergeCell ref="BV48:CC48"/>
    <mergeCell ref="CD48:CK48"/>
    <mergeCell ref="CL48:CS48"/>
    <mergeCell ref="CT48:DA48"/>
    <mergeCell ref="DB48:DI48"/>
    <mergeCell ref="BV50:CC50"/>
    <mergeCell ref="CD50:CK50"/>
    <mergeCell ref="CL50:CS50"/>
    <mergeCell ref="CT50:DA50"/>
    <mergeCell ref="DB50:DI50"/>
    <mergeCell ref="B49:I49"/>
    <mergeCell ref="J49:Q49"/>
    <mergeCell ref="R49:Y49"/>
    <mergeCell ref="Z49:AG49"/>
    <mergeCell ref="AH49:AO49"/>
    <mergeCell ref="B50:I50"/>
    <mergeCell ref="J50:Q50"/>
    <mergeCell ref="R50:Y50"/>
    <mergeCell ref="Z50:AG50"/>
    <mergeCell ref="AH50:AO50"/>
    <mergeCell ref="AP50:AW50"/>
    <mergeCell ref="AX50:BE50"/>
    <mergeCell ref="BF50:BM50"/>
    <mergeCell ref="BN50:BU50"/>
    <mergeCell ref="AP49:AW49"/>
    <mergeCell ref="AX49:BE49"/>
    <mergeCell ref="BF49:BM49"/>
    <mergeCell ref="BN49:BU49"/>
    <mergeCell ref="BV49:CC49"/>
    <mergeCell ref="B51:I51"/>
    <mergeCell ref="J51:Q51"/>
    <mergeCell ref="R51:Y51"/>
    <mergeCell ref="Z51:AG51"/>
    <mergeCell ref="AH51:AO51"/>
    <mergeCell ref="AP51:AW51"/>
    <mergeCell ref="AX51:BE51"/>
    <mergeCell ref="BF51:BM51"/>
    <mergeCell ref="BN51:BU51"/>
    <mergeCell ref="CD53:CK53"/>
    <mergeCell ref="CL53:CS53"/>
    <mergeCell ref="CT53:DA53"/>
    <mergeCell ref="DB53:DI53"/>
    <mergeCell ref="B52:I52"/>
    <mergeCell ref="J52:Q52"/>
    <mergeCell ref="R52:Y52"/>
    <mergeCell ref="Z52:AG52"/>
    <mergeCell ref="AH52:AO52"/>
    <mergeCell ref="AP52:AW52"/>
    <mergeCell ref="AX52:BE52"/>
    <mergeCell ref="BF52:BM52"/>
    <mergeCell ref="BN52:BU52"/>
    <mergeCell ref="BV51:CC51"/>
    <mergeCell ref="CD51:CK51"/>
    <mergeCell ref="CL51:CS51"/>
    <mergeCell ref="CT51:DA51"/>
    <mergeCell ref="DB51:DI51"/>
    <mergeCell ref="BV52:CC52"/>
    <mergeCell ref="CD52:CK52"/>
    <mergeCell ref="CL52:CS52"/>
    <mergeCell ref="CT52:DA52"/>
    <mergeCell ref="DB52:DI52"/>
    <mergeCell ref="BV54:CC54"/>
    <mergeCell ref="CD54:CK54"/>
    <mergeCell ref="CL54:CS54"/>
    <mergeCell ref="CT54:DA54"/>
    <mergeCell ref="DB54:DI54"/>
    <mergeCell ref="B53:I53"/>
    <mergeCell ref="J53:Q53"/>
    <mergeCell ref="R53:Y53"/>
    <mergeCell ref="Z53:AG53"/>
    <mergeCell ref="AH53:AO53"/>
    <mergeCell ref="B54:I54"/>
    <mergeCell ref="J54:Q54"/>
    <mergeCell ref="R54:Y54"/>
    <mergeCell ref="Z54:AG54"/>
    <mergeCell ref="AH54:AO54"/>
    <mergeCell ref="AP54:AW54"/>
    <mergeCell ref="AX54:BE54"/>
    <mergeCell ref="BF54:BM54"/>
    <mergeCell ref="BN54:BU54"/>
    <mergeCell ref="AP53:AW53"/>
    <mergeCell ref="AX53:BE53"/>
    <mergeCell ref="BF53:BM53"/>
    <mergeCell ref="BN53:BU53"/>
    <mergeCell ref="BV53:CC53"/>
    <mergeCell ref="B55:I55"/>
    <mergeCell ref="J55:Q55"/>
    <mergeCell ref="R55:Y55"/>
    <mergeCell ref="Z55:AG55"/>
    <mergeCell ref="AH55:AO55"/>
    <mergeCell ref="AP55:AW55"/>
    <mergeCell ref="AX55:BE55"/>
    <mergeCell ref="BF55:BM55"/>
    <mergeCell ref="BN55:BU55"/>
    <mergeCell ref="CD57:CK57"/>
    <mergeCell ref="CL57:CS57"/>
    <mergeCell ref="CT57:DA57"/>
    <mergeCell ref="DB57:DI57"/>
    <mergeCell ref="B56:I56"/>
    <mergeCell ref="J56:Q56"/>
    <mergeCell ref="R56:Y56"/>
    <mergeCell ref="Z56:AG56"/>
    <mergeCell ref="AH56:AO56"/>
    <mergeCell ref="AP56:AW56"/>
    <mergeCell ref="AX56:BE56"/>
    <mergeCell ref="BF56:BM56"/>
    <mergeCell ref="BN56:BU56"/>
    <mergeCell ref="BV55:CC55"/>
    <mergeCell ref="CD55:CK55"/>
    <mergeCell ref="CL55:CS55"/>
    <mergeCell ref="CT55:DA55"/>
    <mergeCell ref="DB55:DI55"/>
    <mergeCell ref="BV56:CC56"/>
    <mergeCell ref="CD56:CK56"/>
    <mergeCell ref="CL56:CS56"/>
    <mergeCell ref="CT56:DA56"/>
    <mergeCell ref="DB56:DI56"/>
    <mergeCell ref="BV58:CC58"/>
    <mergeCell ref="CD58:CK58"/>
    <mergeCell ref="CL58:CS58"/>
    <mergeCell ref="CT58:DA58"/>
    <mergeCell ref="DB58:DI58"/>
    <mergeCell ref="B57:I57"/>
    <mergeCell ref="J57:Q57"/>
    <mergeCell ref="R57:Y57"/>
    <mergeCell ref="Z57:AG57"/>
    <mergeCell ref="AH57:AO57"/>
    <mergeCell ref="B58:I58"/>
    <mergeCell ref="J58:Q58"/>
    <mergeCell ref="R58:Y58"/>
    <mergeCell ref="Z58:AG58"/>
    <mergeCell ref="AH58:AO58"/>
    <mergeCell ref="AP58:AW58"/>
    <mergeCell ref="AX58:BE58"/>
    <mergeCell ref="BF58:BM58"/>
    <mergeCell ref="BN58:BU58"/>
    <mergeCell ref="AP57:AW57"/>
    <mergeCell ref="AX57:BE57"/>
    <mergeCell ref="BF57:BM57"/>
    <mergeCell ref="BN57:BU57"/>
    <mergeCell ref="BV57:CC57"/>
    <mergeCell ref="B59:I59"/>
    <mergeCell ref="J59:Q59"/>
    <mergeCell ref="R59:Y59"/>
    <mergeCell ref="Z59:AG59"/>
    <mergeCell ref="AH59:AO59"/>
    <mergeCell ref="AP59:AW59"/>
    <mergeCell ref="AX59:BE59"/>
    <mergeCell ref="BF59:BM59"/>
    <mergeCell ref="BN59:BU59"/>
    <mergeCell ref="CD61:CK61"/>
    <mergeCell ref="CL61:CS61"/>
    <mergeCell ref="CT61:DA61"/>
    <mergeCell ref="DB61:DI61"/>
    <mergeCell ref="B60:I60"/>
    <mergeCell ref="J60:Q60"/>
    <mergeCell ref="R60:Y60"/>
    <mergeCell ref="Z60:AG60"/>
    <mergeCell ref="AH60:AO60"/>
    <mergeCell ref="AP60:AW60"/>
    <mergeCell ref="AX60:BE60"/>
    <mergeCell ref="BF60:BM60"/>
    <mergeCell ref="BN60:BU60"/>
    <mergeCell ref="J61:Q61"/>
    <mergeCell ref="R61:Y61"/>
    <mergeCell ref="Z61:AG61"/>
    <mergeCell ref="AH61:AO61"/>
    <mergeCell ref="BV59:CC59"/>
    <mergeCell ref="CD59:CK59"/>
    <mergeCell ref="CL59:CS59"/>
    <mergeCell ref="CT59:DA59"/>
    <mergeCell ref="DB59:DI59"/>
    <mergeCell ref="BV60:CC60"/>
    <mergeCell ref="CD60:CK60"/>
    <mergeCell ref="CL60:CS60"/>
    <mergeCell ref="CT60:DA60"/>
    <mergeCell ref="DB60:DI60"/>
    <mergeCell ref="AP62:AW62"/>
    <mergeCell ref="AX62:BE62"/>
    <mergeCell ref="BF62:BM62"/>
    <mergeCell ref="BN62:BU62"/>
    <mergeCell ref="AP61:AW61"/>
    <mergeCell ref="AX61:BE61"/>
    <mergeCell ref="BF61:BM61"/>
    <mergeCell ref="BN61:BU61"/>
    <mergeCell ref="BV61:CC61"/>
    <mergeCell ref="B62:I62"/>
    <mergeCell ref="J62:Q62"/>
    <mergeCell ref="R62:Y62"/>
    <mergeCell ref="Z62:AG62"/>
    <mergeCell ref="AH62:AO62"/>
    <mergeCell ref="BV4:CC4"/>
    <mergeCell ref="CD4:CK4"/>
    <mergeCell ref="CL4:CS4"/>
    <mergeCell ref="CT4:DA4"/>
    <mergeCell ref="B6:I6"/>
    <mergeCell ref="J6:Q6"/>
    <mergeCell ref="R6:Y6"/>
    <mergeCell ref="Z6:AG6"/>
    <mergeCell ref="BV62:CC62"/>
    <mergeCell ref="CD62:CK62"/>
    <mergeCell ref="CL62:CS62"/>
    <mergeCell ref="CT62:DA62"/>
    <mergeCell ref="BN6:BU6"/>
    <mergeCell ref="BV6:CC6"/>
    <mergeCell ref="CD6:CK6"/>
    <mergeCell ref="CL6:CS6"/>
    <mergeCell ref="CT6:DA6"/>
    <mergeCell ref="J12:Q12"/>
    <mergeCell ref="R12:Y12"/>
    <mergeCell ref="DB4:DI4"/>
    <mergeCell ref="B5:I5"/>
    <mergeCell ref="J5:Q5"/>
    <mergeCell ref="R5:Y5"/>
    <mergeCell ref="Z5:AG5"/>
    <mergeCell ref="AH5:AO5"/>
    <mergeCell ref="B4:I4"/>
    <mergeCell ref="J4:Q4"/>
    <mergeCell ref="R4:Y4"/>
    <mergeCell ref="Z4:AG4"/>
    <mergeCell ref="AH4:AO4"/>
    <mergeCell ref="AP4:AW4"/>
    <mergeCell ref="AX4:BE4"/>
    <mergeCell ref="BF4:BM4"/>
    <mergeCell ref="BN4:BU4"/>
    <mergeCell ref="BV63:CC63"/>
    <mergeCell ref="CD63:CK63"/>
    <mergeCell ref="CL63:CS63"/>
    <mergeCell ref="CT63:DA63"/>
    <mergeCell ref="DB63:DI63"/>
    <mergeCell ref="B63:I63"/>
    <mergeCell ref="J63:Q63"/>
    <mergeCell ref="R63:Y63"/>
    <mergeCell ref="Z63:AG63"/>
    <mergeCell ref="AH63:AO63"/>
    <mergeCell ref="AP63:AW63"/>
    <mergeCell ref="AX63:BE63"/>
    <mergeCell ref="BF63:BM63"/>
    <mergeCell ref="BN63:BU63"/>
    <mergeCell ref="DB62:DI62"/>
    <mergeCell ref="B61:I61"/>
    <mergeCell ref="B7:I7"/>
    <mergeCell ref="J7:Q7"/>
    <mergeCell ref="R7:Y7"/>
    <mergeCell ref="Z7:AG7"/>
    <mergeCell ref="AH7:AO7"/>
    <mergeCell ref="AP7:AW7"/>
    <mergeCell ref="AX7:BE7"/>
    <mergeCell ref="BF7:BM7"/>
    <mergeCell ref="BN7:BU7"/>
    <mergeCell ref="CL8:CS8"/>
    <mergeCell ref="CT8:DA8"/>
    <mergeCell ref="DB8:DI8"/>
    <mergeCell ref="BV9:CC9"/>
    <mergeCell ref="CD9:CK9"/>
    <mergeCell ref="CL9:CS9"/>
    <mergeCell ref="CT9:DA9"/>
    <mergeCell ref="DB9:DI9"/>
    <mergeCell ref="BN11:BU11"/>
    <mergeCell ref="BN9:BU9"/>
    <mergeCell ref="BF10:BM10"/>
    <mergeCell ref="BN10:BU10"/>
    <mergeCell ref="B12:I12"/>
    <mergeCell ref="DB6:DI6"/>
    <mergeCell ref="BV7:CC7"/>
    <mergeCell ref="CD7:CK7"/>
    <mergeCell ref="CL7:CS7"/>
    <mergeCell ref="CT7:DA7"/>
    <mergeCell ref="DB7:DI7"/>
    <mergeCell ref="CD11:CK11"/>
    <mergeCell ref="CL11:CS11"/>
    <mergeCell ref="CT11:DA11"/>
    <mergeCell ref="DB11:DI11"/>
    <mergeCell ref="CL10:CS10"/>
    <mergeCell ref="CT10:DA10"/>
    <mergeCell ref="DB10:DI10"/>
    <mergeCell ref="BV10:CC10"/>
    <mergeCell ref="Z12:AG12"/>
    <mergeCell ref="AH12:AO12"/>
    <mergeCell ref="AP12:AW12"/>
    <mergeCell ref="AX12:BE12"/>
    <mergeCell ref="BF12:BM12"/>
    <mergeCell ref="BN12:BU12"/>
    <mergeCell ref="BV12:CC12"/>
    <mergeCell ref="B10:I10"/>
    <mergeCell ref="J10:Q10"/>
    <mergeCell ref="R10:Y10"/>
    <mergeCell ref="Z10:AG10"/>
    <mergeCell ref="AH10:AO10"/>
    <mergeCell ref="BV11:CC11"/>
    <mergeCell ref="CD14:CK14"/>
    <mergeCell ref="CL14:CS14"/>
    <mergeCell ref="CT14:DA14"/>
    <mergeCell ref="DB14:DI14"/>
    <mergeCell ref="B13:I13"/>
    <mergeCell ref="J13:Q13"/>
    <mergeCell ref="R13:Y13"/>
    <mergeCell ref="Z13:AG13"/>
    <mergeCell ref="AH13:AO13"/>
    <mergeCell ref="AP13:AW13"/>
    <mergeCell ref="AX13:BE13"/>
    <mergeCell ref="BF13:BM13"/>
    <mergeCell ref="BN13:BU13"/>
    <mergeCell ref="CD12:CK12"/>
    <mergeCell ref="CL12:CS12"/>
    <mergeCell ref="CT12:DA12"/>
    <mergeCell ref="DB12:DI12"/>
    <mergeCell ref="BV13:CC13"/>
    <mergeCell ref="CD13:CK13"/>
    <mergeCell ref="CL13:CS13"/>
    <mergeCell ref="CT13:DA13"/>
    <mergeCell ref="DB13:DI13"/>
    <mergeCell ref="BV15:CC15"/>
    <mergeCell ref="CD15:CK15"/>
    <mergeCell ref="CL15:CS15"/>
    <mergeCell ref="CT15:DA15"/>
    <mergeCell ref="DB15:DI15"/>
    <mergeCell ref="B14:I14"/>
    <mergeCell ref="J14:Q14"/>
    <mergeCell ref="R14:Y14"/>
    <mergeCell ref="Z14:AG14"/>
    <mergeCell ref="AH14:AO14"/>
    <mergeCell ref="B15:I15"/>
    <mergeCell ref="J15:Q15"/>
    <mergeCell ref="R15:Y15"/>
    <mergeCell ref="Z15:AG15"/>
    <mergeCell ref="AH15:AO15"/>
    <mergeCell ref="AP15:AW15"/>
    <mergeCell ref="AX15:BE15"/>
    <mergeCell ref="BF15:BM15"/>
    <mergeCell ref="BN15:BU15"/>
    <mergeCell ref="AP14:AW14"/>
    <mergeCell ref="AX14:BE14"/>
    <mergeCell ref="BF14:BM14"/>
    <mergeCell ref="BN14:BU14"/>
    <mergeCell ref="BV14:CC14"/>
    <mergeCell ref="B16:I16"/>
    <mergeCell ref="J16:Q16"/>
    <mergeCell ref="R16:Y16"/>
    <mergeCell ref="Z16:AG16"/>
    <mergeCell ref="AH16:AO16"/>
    <mergeCell ref="AP16:AW16"/>
    <mergeCell ref="AX16:BE16"/>
    <mergeCell ref="BF16:BM16"/>
    <mergeCell ref="BN16:BU16"/>
    <mergeCell ref="B17:I17"/>
    <mergeCell ref="J17:Q17"/>
    <mergeCell ref="R17:Y17"/>
    <mergeCell ref="Z17:AG17"/>
    <mergeCell ref="AH17:AO17"/>
    <mergeCell ref="AP17:AW17"/>
    <mergeCell ref="AX17:BE17"/>
    <mergeCell ref="BF17:BM17"/>
    <mergeCell ref="BN17:BU17"/>
    <mergeCell ref="CL16:CS16"/>
    <mergeCell ref="CT16:DA16"/>
    <mergeCell ref="DB16:DI16"/>
    <mergeCell ref="BV17:CC17"/>
    <mergeCell ref="CD17:CK17"/>
    <mergeCell ref="CL17:CS17"/>
    <mergeCell ref="CT17:DA17"/>
    <mergeCell ref="DB17:DI17"/>
    <mergeCell ref="CD18:CK18"/>
    <mergeCell ref="CL18:CS18"/>
    <mergeCell ref="CT18:DA18"/>
    <mergeCell ref="DB18:DI18"/>
    <mergeCell ref="BV16:CC16"/>
    <mergeCell ref="CD16:CK16"/>
    <mergeCell ref="CT19:DA19"/>
    <mergeCell ref="DB19:DI19"/>
    <mergeCell ref="B18:I18"/>
    <mergeCell ref="J18:Q18"/>
    <mergeCell ref="R18:Y18"/>
    <mergeCell ref="Z18:AG18"/>
    <mergeCell ref="AH18:AO18"/>
    <mergeCell ref="B19:I19"/>
    <mergeCell ref="J19:Q19"/>
    <mergeCell ref="R19:Y19"/>
    <mergeCell ref="Z19:AG19"/>
    <mergeCell ref="AH19:AO19"/>
    <mergeCell ref="AP19:AW19"/>
    <mergeCell ref="AX19:BE19"/>
    <mergeCell ref="BF19:BM19"/>
    <mergeCell ref="BN19:BU19"/>
    <mergeCell ref="AP18:AW18"/>
    <mergeCell ref="AX18:BE18"/>
    <mergeCell ref="BF18:BM18"/>
    <mergeCell ref="BN18:BU18"/>
    <mergeCell ref="BV18:CC18"/>
    <mergeCell ref="BV19:CC19"/>
    <mergeCell ref="CD19:CK19"/>
    <mergeCell ref="CL19:CS19"/>
    <mergeCell ref="B20:I20"/>
    <mergeCell ref="J20:Q20"/>
    <mergeCell ref="R20:Y20"/>
    <mergeCell ref="Z20:AG20"/>
    <mergeCell ref="AH20:AO20"/>
    <mergeCell ref="AP20:AW20"/>
    <mergeCell ref="AX20:BE20"/>
    <mergeCell ref="BF20:BM20"/>
    <mergeCell ref="BN20:BU20"/>
    <mergeCell ref="B21:I21"/>
    <mergeCell ref="J21:Q21"/>
    <mergeCell ref="R21:Y21"/>
    <mergeCell ref="Z21:AG21"/>
    <mergeCell ref="AH21:AO21"/>
    <mergeCell ref="AP21:AW21"/>
    <mergeCell ref="AX21:BE21"/>
    <mergeCell ref="BF21:BM21"/>
    <mergeCell ref="BN21:BU21"/>
    <mergeCell ref="CT20:DA20"/>
    <mergeCell ref="DB20:DI20"/>
    <mergeCell ref="BV21:CC21"/>
    <mergeCell ref="CD21:CK21"/>
    <mergeCell ref="CL21:CS21"/>
    <mergeCell ref="CT21:DA21"/>
    <mergeCell ref="DB21:DI21"/>
    <mergeCell ref="CD22:CK22"/>
    <mergeCell ref="CL22:CS22"/>
    <mergeCell ref="CT22:DA22"/>
    <mergeCell ref="DB22:DI22"/>
    <mergeCell ref="CT23:DA23"/>
    <mergeCell ref="DB23:DI23"/>
    <mergeCell ref="B22:I22"/>
    <mergeCell ref="J22:Q22"/>
    <mergeCell ref="R22:Y22"/>
    <mergeCell ref="Z22:AG22"/>
    <mergeCell ref="AH22:AO22"/>
    <mergeCell ref="B23:I23"/>
    <mergeCell ref="J23:Q23"/>
    <mergeCell ref="R23:Y23"/>
    <mergeCell ref="Z23:AG23"/>
    <mergeCell ref="AH23:AO23"/>
    <mergeCell ref="AP23:AW23"/>
    <mergeCell ref="AX23:BE23"/>
    <mergeCell ref="BF23:BM23"/>
    <mergeCell ref="BN23:BU23"/>
    <mergeCell ref="AP22:AW22"/>
    <mergeCell ref="AX22:BE22"/>
    <mergeCell ref="BF22:BM22"/>
    <mergeCell ref="BN22:BU22"/>
    <mergeCell ref="BV22:CC22"/>
    <mergeCell ref="B26:I26"/>
    <mergeCell ref="J26:Q26"/>
    <mergeCell ref="R26:Y26"/>
    <mergeCell ref="Z26:AG26"/>
    <mergeCell ref="AH26:AO26"/>
    <mergeCell ref="B24:I24"/>
    <mergeCell ref="J24:Q24"/>
    <mergeCell ref="R24:Y24"/>
    <mergeCell ref="Z24:AG24"/>
    <mergeCell ref="AH24:AO24"/>
    <mergeCell ref="B25:I25"/>
    <mergeCell ref="J25:Q25"/>
    <mergeCell ref="R25:Y25"/>
    <mergeCell ref="Z25:AG25"/>
    <mergeCell ref="AH25:AO25"/>
    <mergeCell ref="AP25:AW25"/>
    <mergeCell ref="AX25:BE25"/>
    <mergeCell ref="BF25:BM25"/>
    <mergeCell ref="BN25:BU25"/>
    <mergeCell ref="CT24:DA24"/>
    <mergeCell ref="DB24:DI24"/>
    <mergeCell ref="BV25:CC25"/>
    <mergeCell ref="CD25:CK25"/>
    <mergeCell ref="CL25:CS25"/>
    <mergeCell ref="CT25:DA25"/>
    <mergeCell ref="DB25:DI25"/>
    <mergeCell ref="BV26:CC26"/>
    <mergeCell ref="CD26:CK26"/>
    <mergeCell ref="CL26:CS26"/>
    <mergeCell ref="CT26:DA26"/>
    <mergeCell ref="DB26:DI26"/>
    <mergeCell ref="BF3:BM3"/>
    <mergeCell ref="BN3:BU3"/>
    <mergeCell ref="AP26:AW26"/>
    <mergeCell ref="AX26:BE26"/>
    <mergeCell ref="BF26:BM26"/>
    <mergeCell ref="BN26:BU26"/>
    <mergeCell ref="BV24:CC24"/>
    <mergeCell ref="CD24:CK24"/>
    <mergeCell ref="CL24:CS24"/>
    <mergeCell ref="AP24:AW24"/>
    <mergeCell ref="AX24:BE24"/>
    <mergeCell ref="BF24:BM24"/>
    <mergeCell ref="BN24:BU24"/>
    <mergeCell ref="BV23:CC23"/>
    <mergeCell ref="CD23:CK23"/>
    <mergeCell ref="CL23:CS23"/>
    <mergeCell ref="BV20:CC20"/>
    <mergeCell ref="CD20:CK20"/>
    <mergeCell ref="CL20:CS20"/>
  </mergeCells>
  <phoneticPr fontId="2"/>
  <printOptions horizontalCentered="1"/>
  <pageMargins left="0.51181102362204722" right="0.51181102362204722" top="0.55118110236220474" bottom="0.55118110236220474" header="0.31496062992125984" footer="0.31496062992125984"/>
  <pageSetup paperSize="9" scale="74" orientation="portrait" horizontalDpi="4294967293" r:id="rId1"/>
  <ignoredErrors>
    <ignoredError sqref="B37:CS37 DB37:DI37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男性データ入力</vt:lpstr>
      <vt:lpstr>女性データ入力</vt:lpstr>
      <vt:lpstr>出力用シート</vt:lpstr>
      <vt:lpstr>出力用シート!Print_Area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kikaku1</dc:creator>
  <cp:lastModifiedBy>遠藤徳子</cp:lastModifiedBy>
  <cp:lastPrinted>2023-01-30T05:49:59Z</cp:lastPrinted>
  <dcterms:created xsi:type="dcterms:W3CDTF">2012-08-30T00:51:46Z</dcterms:created>
  <dcterms:modified xsi:type="dcterms:W3CDTF">2025-07-29T03:10:22Z</dcterms:modified>
</cp:coreProperties>
</file>