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01 HP「データ集」掲載用\01 在留外国人統計（出入国在留管理庁）\R3\R2.12月末まとめ\ＨPアップ用\"/>
    </mc:Choice>
  </mc:AlternateContent>
  <bookViews>
    <workbookView xWindow="0" yWindow="0" windowWidth="20490" windowHeight="6780"/>
  </bookViews>
  <sheets>
    <sheet name="市町村別" sheetId="79" r:id="rId1"/>
  </sheets>
  <definedNames>
    <definedName name="_xlnm.Print_Area" localSheetId="0">市町村別!$A$1:$N$50</definedName>
  </definedNames>
  <calcPr calcId="162913"/>
</workbook>
</file>

<file path=xl/calcChain.xml><?xml version="1.0" encoding="utf-8"?>
<calcChain xmlns="http://schemas.openxmlformats.org/spreadsheetml/2006/main">
  <c r="C50" i="79" l="1"/>
  <c r="C49" i="79"/>
  <c r="C47" i="79"/>
  <c r="C48" i="79"/>
  <c r="C45" i="79"/>
  <c r="C46" i="79"/>
  <c r="C42" i="79"/>
  <c r="C43" i="79"/>
  <c r="C44" i="79"/>
  <c r="C39" i="79"/>
  <c r="C40" i="79"/>
  <c r="C41" i="79"/>
  <c r="C37" i="79"/>
  <c r="C38" i="79"/>
  <c r="C35" i="79"/>
  <c r="C36" i="79"/>
  <c r="C33" i="79"/>
  <c r="C34" i="79"/>
  <c r="C31" i="79"/>
  <c r="C32" i="79"/>
  <c r="C29" i="79"/>
  <c r="C30" i="79"/>
  <c r="C27" i="79"/>
  <c r="C28" i="79"/>
  <c r="C25" i="79"/>
  <c r="C26" i="79"/>
  <c r="C23" i="79"/>
  <c r="C24" i="79"/>
  <c r="C21" i="79"/>
  <c r="C22" i="79"/>
  <c r="C19" i="79"/>
  <c r="C20" i="79"/>
  <c r="C17" i="79"/>
  <c r="C18" i="79"/>
  <c r="C15" i="79"/>
  <c r="C16" i="79"/>
  <c r="C13" i="79"/>
  <c r="C14" i="79"/>
  <c r="C11" i="79"/>
  <c r="C12" i="79"/>
  <c r="C9" i="79"/>
  <c r="C10" i="79"/>
  <c r="C7" i="79"/>
  <c r="C8" i="79"/>
  <c r="C6" i="79"/>
  <c r="N50" i="79" l="1"/>
  <c r="M50" i="79"/>
  <c r="L50" i="79"/>
  <c r="K50" i="79"/>
  <c r="J50" i="79"/>
  <c r="I50" i="79"/>
  <c r="H50" i="79"/>
  <c r="G50" i="79"/>
  <c r="E50" i="79"/>
  <c r="F50" i="79"/>
  <c r="D50" i="79"/>
</calcChain>
</file>

<file path=xl/sharedStrings.xml><?xml version="1.0" encoding="utf-8"?>
<sst xmlns="http://schemas.openxmlformats.org/spreadsheetml/2006/main" count="60" uniqueCount="60">
  <si>
    <t>フィリピン</t>
  </si>
  <si>
    <t>ブラジル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</si>
  <si>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</si>
  <si>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</si>
  <si>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</si>
  <si>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</si>
  <si>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</si>
  <si>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</si>
  <si>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</si>
  <si>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</si>
  <si>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</si>
  <si>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</si>
  <si>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</si>
  <si>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</si>
  <si>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</si>
  <si>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</si>
  <si>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</si>
  <si>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</si>
  <si>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</si>
  <si>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</si>
  <si>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</si>
  <si>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</si>
  <si>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</si>
  <si>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</si>
  <si>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</si>
  <si>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</si>
  <si>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</si>
  <si>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</si>
  <si>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</si>
  <si>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</si>
  <si>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</si>
  <si>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</si>
  <si>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</si>
  <si>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中国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</si>
  <si>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</si>
  <si>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</si>
  <si>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</si>
  <si>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</si>
  <si>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</si>
  <si>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</si>
  <si>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</si>
  <si>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</si>
  <si>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</si>
  <si>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</si>
  <si>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</si>
  <si>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</si>
  <si>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6"/>
  </si>
  <si>
    <t>市町村名</t>
    <rPh sb="0" eb="4">
      <t>シチョウソンメイ</t>
    </rPh>
    <phoneticPr fontId="6"/>
  </si>
  <si>
    <t>総計</t>
  </si>
  <si>
    <t>ベトナム</t>
  </si>
  <si>
    <t>稲敷市</t>
    <phoneticPr fontId="6"/>
  </si>
  <si>
    <t>韓国</t>
  </si>
  <si>
    <t>ネパール</t>
  </si>
  <si>
    <t>米国</t>
  </si>
  <si>
    <t>その他</t>
    <rPh sb="2" eb="3">
      <t>タ</t>
    </rPh>
    <phoneticPr fontId="2"/>
  </si>
  <si>
    <r>
      <t>茨城県 市町村別 国籍・地域別 在留外国人数</t>
    </r>
    <r>
      <rPr>
        <sz val="13"/>
        <rFont val="ＭＳ Ｐゴシック"/>
        <family val="3"/>
        <charset val="128"/>
      </rPr>
      <t>（出入国在留管理庁「在留外国人統計」）</t>
    </r>
    <rPh sb="0" eb="2">
      <t>イバラキ</t>
    </rPh>
    <rPh sb="2" eb="3">
      <t>ケン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32" eb="34">
      <t>ザイリュウ</t>
    </rPh>
    <rPh sb="34" eb="36">
      <t>ガイコク</t>
    </rPh>
    <rPh sb="36" eb="37">
      <t>ジン</t>
    </rPh>
    <rPh sb="37" eb="39">
      <t>トウケイ</t>
    </rPh>
    <phoneticPr fontId="6"/>
  </si>
  <si>
    <t>タイ</t>
  </si>
  <si>
    <t>インドネシア</t>
    <phoneticPr fontId="6"/>
  </si>
  <si>
    <t>台湾</t>
    <rPh sb="0" eb="2">
      <t>タイワン</t>
    </rPh>
    <phoneticPr fontId="6"/>
  </si>
  <si>
    <t>（令和２年１２月末現在、単位：人）</t>
    <rPh sb="1" eb="3">
      <t>レイワ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</si>
</sst>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theme="1"/>
      <name val="Tahoma"/>
      <family val="2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35" fillId="0" borderId="0"/>
  </cellStyleXfs>
  <cellXfs count="30">
    <xf numFmtId="0" fontId="0" fillId="0" borderId="0" xfId="0">
      <alignment vertical="center"/>
    </xf>
    <xf numFmtId="0" fontId="24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1" fillId="0" borderId="0" xfId="0" applyFont="1" applyFill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distributed" vertical="center"/>
    </xf>
    <xf numFmtId="0" fontId="27" fillId="0" borderId="16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33" fillId="0" borderId="11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 shrinkToFit="1"/>
    </xf>
    <xf numFmtId="41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1" fontId="36" fillId="0" borderId="14" xfId="54" applyNumberFormat="1" applyFont="1" applyFill="1" applyBorder="1" applyAlignment="1">
      <alignment vertical="center"/>
    </xf>
    <xf numFmtId="41" fontId="37" fillId="0" borderId="14" xfId="54" applyNumberFormat="1" applyFont="1" applyFill="1" applyBorder="1" applyAlignment="1">
      <alignment vertical="center"/>
    </xf>
    <xf numFmtId="41" fontId="34" fillId="0" borderId="10" xfId="0" applyNumberFormat="1" applyFont="1" applyFill="1" applyBorder="1" applyAlignment="1">
      <alignment vertical="center"/>
    </xf>
    <xf numFmtId="41" fontId="25" fillId="0" borderId="14" xfId="0" applyNumberFormat="1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righ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 3" xfId="5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7"/>
    <cellStyle name="標準 2 3" xfId="48"/>
    <cellStyle name="標準 2 3 2" xfId="50"/>
    <cellStyle name="標準 3" xfId="43"/>
    <cellStyle name="標準 3 2" xfId="46"/>
    <cellStyle name="標準 4" xfId="44"/>
    <cellStyle name="標準 5" xfId="49"/>
    <cellStyle name="標準 6" xfId="51"/>
    <cellStyle name="標準 7" xfId="53"/>
    <cellStyle name="標準 8" xfId="5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1"/>
  <sheetViews>
    <sheetView tabSelected="1" topLeftCell="A2" zoomScale="120" zoomScaleNormal="120" zoomScaleSheetLayoutView="100" workbookViewId="0">
      <selection activeCell="Q9" sqref="Q9"/>
    </sheetView>
  </sheetViews>
  <sheetFormatPr defaultRowHeight="13.5" x14ac:dyDescent="0.15"/>
  <cols>
    <col min="1" max="1" width="3.875" style="6" customWidth="1"/>
    <col min="2" max="2" width="7.125" style="6" customWidth="1"/>
    <col min="3" max="3" width="7.875" style="15" customWidth="1"/>
    <col min="4" max="14" width="6.125" style="15" customWidth="1"/>
    <col min="15" max="16384" width="9" style="6"/>
  </cols>
  <sheetData>
    <row r="1" spans="1:14" ht="5.25" hidden="1" customHeight="1" x14ac:dyDescent="0.15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</row>
    <row r="2" spans="1:14" ht="18.75" customHeight="1" x14ac:dyDescent="0.15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5" x14ac:dyDescent="0.15">
      <c r="A3" s="7"/>
      <c r="B3" s="2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x14ac:dyDescent="0.15">
      <c r="A4" s="8"/>
      <c r="B4" s="8"/>
      <c r="C4" s="9"/>
      <c r="D4" s="10"/>
      <c r="E4" s="10"/>
      <c r="F4" s="10"/>
      <c r="G4" s="10"/>
      <c r="H4" s="10"/>
      <c r="I4" s="10"/>
      <c r="J4" s="29" t="s">
        <v>59</v>
      </c>
      <c r="K4" s="29"/>
      <c r="L4" s="29"/>
      <c r="M4" s="29"/>
      <c r="N4" s="29"/>
    </row>
    <row r="5" spans="1:14" ht="24.75" customHeight="1" x14ac:dyDescent="0.15">
      <c r="A5" s="27" t="s">
        <v>47</v>
      </c>
      <c r="B5" s="28"/>
      <c r="C5" s="11" t="s">
        <v>48</v>
      </c>
      <c r="D5" s="12" t="s">
        <v>33</v>
      </c>
      <c r="E5" s="12" t="s">
        <v>49</v>
      </c>
      <c r="F5" s="12" t="s">
        <v>51</v>
      </c>
      <c r="G5" s="12" t="s">
        <v>0</v>
      </c>
      <c r="H5" s="12" t="s">
        <v>1</v>
      </c>
      <c r="I5" s="12" t="s">
        <v>52</v>
      </c>
      <c r="J5" s="12" t="s">
        <v>57</v>
      </c>
      <c r="K5" s="12" t="s">
        <v>58</v>
      </c>
      <c r="L5" s="12" t="s">
        <v>53</v>
      </c>
      <c r="M5" s="13" t="s">
        <v>56</v>
      </c>
      <c r="N5" s="13" t="s">
        <v>54</v>
      </c>
    </row>
    <row r="6" spans="1:14" ht="17.100000000000001" customHeight="1" x14ac:dyDescent="0.15">
      <c r="A6" s="24" t="s">
        <v>2</v>
      </c>
      <c r="B6" s="25"/>
      <c r="C6" s="17">
        <f>SUM(D6:N6)</f>
        <v>3575</v>
      </c>
      <c r="D6" s="18">
        <v>677</v>
      </c>
      <c r="E6" s="18">
        <v>487</v>
      </c>
      <c r="F6" s="18">
        <v>759</v>
      </c>
      <c r="G6" s="18">
        <v>416</v>
      </c>
      <c r="H6" s="18">
        <v>28</v>
      </c>
      <c r="I6" s="18">
        <v>133</v>
      </c>
      <c r="J6" s="18">
        <v>89</v>
      </c>
      <c r="K6" s="18">
        <v>41</v>
      </c>
      <c r="L6" s="18">
        <v>92</v>
      </c>
      <c r="M6" s="18">
        <v>261</v>
      </c>
      <c r="N6" s="18">
        <v>592</v>
      </c>
    </row>
    <row r="7" spans="1:14" ht="17.100000000000001" customHeight="1" x14ac:dyDescent="0.15">
      <c r="A7" s="24" t="s">
        <v>3</v>
      </c>
      <c r="B7" s="25"/>
      <c r="C7" s="17">
        <f t="shared" ref="C7:C48" si="0">SUM(D7:N7)</f>
        <v>1747</v>
      </c>
      <c r="D7" s="18">
        <v>441</v>
      </c>
      <c r="E7" s="18">
        <v>255</v>
      </c>
      <c r="F7" s="18">
        <v>188</v>
      </c>
      <c r="G7" s="18">
        <v>294</v>
      </c>
      <c r="H7" s="18">
        <v>52</v>
      </c>
      <c r="I7" s="18">
        <v>43</v>
      </c>
      <c r="J7" s="18">
        <v>27</v>
      </c>
      <c r="K7" s="18">
        <v>21</v>
      </c>
      <c r="L7" s="18">
        <v>40</v>
      </c>
      <c r="M7" s="18">
        <v>76</v>
      </c>
      <c r="N7" s="18">
        <v>310</v>
      </c>
    </row>
    <row r="8" spans="1:14" ht="17.100000000000001" customHeight="1" x14ac:dyDescent="0.15">
      <c r="A8" s="24" t="s">
        <v>4</v>
      </c>
      <c r="B8" s="25"/>
      <c r="C8" s="17">
        <f t="shared" si="0"/>
        <v>4443</v>
      </c>
      <c r="D8" s="18">
        <v>794</v>
      </c>
      <c r="E8" s="18">
        <v>529</v>
      </c>
      <c r="F8" s="18">
        <v>247</v>
      </c>
      <c r="G8" s="18">
        <v>964</v>
      </c>
      <c r="H8" s="18">
        <v>490</v>
      </c>
      <c r="I8" s="18">
        <v>109</v>
      </c>
      <c r="J8" s="18">
        <v>147</v>
      </c>
      <c r="K8" s="18">
        <v>101</v>
      </c>
      <c r="L8" s="18">
        <v>43</v>
      </c>
      <c r="M8" s="18">
        <v>342</v>
      </c>
      <c r="N8" s="18">
        <v>677</v>
      </c>
    </row>
    <row r="9" spans="1:14" ht="17.100000000000001" customHeight="1" x14ac:dyDescent="0.15">
      <c r="A9" s="24" t="s">
        <v>5</v>
      </c>
      <c r="B9" s="25"/>
      <c r="C9" s="17">
        <f>SUM(D9:N9)</f>
        <v>3896</v>
      </c>
      <c r="D9" s="18">
        <v>474</v>
      </c>
      <c r="E9" s="18">
        <v>569</v>
      </c>
      <c r="F9" s="18">
        <v>157</v>
      </c>
      <c r="G9" s="18">
        <v>929</v>
      </c>
      <c r="H9" s="18">
        <v>228</v>
      </c>
      <c r="I9" s="18">
        <v>82</v>
      </c>
      <c r="J9" s="18">
        <v>316</v>
      </c>
      <c r="K9" s="18">
        <v>53</v>
      </c>
      <c r="L9" s="18">
        <v>19</v>
      </c>
      <c r="M9" s="18">
        <v>159</v>
      </c>
      <c r="N9" s="18">
        <v>910</v>
      </c>
    </row>
    <row r="10" spans="1:14" ht="17.100000000000001" customHeight="1" x14ac:dyDescent="0.15">
      <c r="A10" s="24" t="s">
        <v>6</v>
      </c>
      <c r="B10" s="25"/>
      <c r="C10" s="17">
        <f t="shared" si="0"/>
        <v>1108</v>
      </c>
      <c r="D10" s="18">
        <v>141</v>
      </c>
      <c r="E10" s="18">
        <v>163</v>
      </c>
      <c r="F10" s="18">
        <v>95</v>
      </c>
      <c r="G10" s="18">
        <v>159</v>
      </c>
      <c r="H10" s="18">
        <v>73</v>
      </c>
      <c r="I10" s="18">
        <v>12</v>
      </c>
      <c r="J10" s="18">
        <v>56</v>
      </c>
      <c r="K10" s="18">
        <v>53</v>
      </c>
      <c r="L10" s="18">
        <v>7</v>
      </c>
      <c r="M10" s="18">
        <v>123</v>
      </c>
      <c r="N10" s="18">
        <v>226</v>
      </c>
    </row>
    <row r="11" spans="1:14" ht="17.100000000000001" customHeight="1" x14ac:dyDescent="0.15">
      <c r="A11" s="24" t="s">
        <v>7</v>
      </c>
      <c r="B11" s="25"/>
      <c r="C11" s="17">
        <f>SUM(D11:N11)</f>
        <v>2486</v>
      </c>
      <c r="D11" s="18">
        <v>276</v>
      </c>
      <c r="E11" s="18">
        <v>527</v>
      </c>
      <c r="F11" s="18">
        <v>27</v>
      </c>
      <c r="G11" s="18">
        <v>310</v>
      </c>
      <c r="H11" s="18">
        <v>297</v>
      </c>
      <c r="I11" s="18">
        <v>139</v>
      </c>
      <c r="J11" s="18">
        <v>55</v>
      </c>
      <c r="K11" s="18">
        <v>21</v>
      </c>
      <c r="L11" s="18">
        <v>10</v>
      </c>
      <c r="M11" s="18">
        <v>141</v>
      </c>
      <c r="N11" s="18">
        <v>683</v>
      </c>
    </row>
    <row r="12" spans="1:14" ht="17.100000000000001" customHeight="1" x14ac:dyDescent="0.15">
      <c r="A12" s="24" t="s">
        <v>8</v>
      </c>
      <c r="B12" s="25"/>
      <c r="C12" s="17">
        <f t="shared" si="0"/>
        <v>2154</v>
      </c>
      <c r="D12" s="18">
        <v>371</v>
      </c>
      <c r="E12" s="18">
        <v>360</v>
      </c>
      <c r="F12" s="18">
        <v>115</v>
      </c>
      <c r="G12" s="18">
        <v>327</v>
      </c>
      <c r="H12" s="18">
        <v>198</v>
      </c>
      <c r="I12" s="18">
        <v>33</v>
      </c>
      <c r="J12" s="18">
        <v>87</v>
      </c>
      <c r="K12" s="18">
        <v>26</v>
      </c>
      <c r="L12" s="18">
        <v>21</v>
      </c>
      <c r="M12" s="18">
        <v>131</v>
      </c>
      <c r="N12" s="18">
        <v>485</v>
      </c>
    </row>
    <row r="13" spans="1:14" ht="17.100000000000001" customHeight="1" x14ac:dyDescent="0.15">
      <c r="A13" s="24" t="s">
        <v>9</v>
      </c>
      <c r="B13" s="25"/>
      <c r="C13" s="17">
        <f>SUM(D13:N13)</f>
        <v>2205</v>
      </c>
      <c r="D13" s="18">
        <v>177</v>
      </c>
      <c r="E13" s="18">
        <v>386</v>
      </c>
      <c r="F13" s="18">
        <v>32</v>
      </c>
      <c r="G13" s="18">
        <v>375</v>
      </c>
      <c r="H13" s="18">
        <v>147</v>
      </c>
      <c r="I13" s="18">
        <v>10</v>
      </c>
      <c r="J13" s="18">
        <v>75</v>
      </c>
      <c r="K13" s="18">
        <v>49</v>
      </c>
      <c r="L13" s="18">
        <v>11</v>
      </c>
      <c r="M13" s="18">
        <v>85</v>
      </c>
      <c r="N13" s="18">
        <v>858</v>
      </c>
    </row>
    <row r="14" spans="1:14" ht="17.100000000000001" customHeight="1" x14ac:dyDescent="0.15">
      <c r="A14" s="24" t="s">
        <v>10</v>
      </c>
      <c r="B14" s="25"/>
      <c r="C14" s="17">
        <f t="shared" si="0"/>
        <v>5725</v>
      </c>
      <c r="D14" s="18">
        <v>266</v>
      </c>
      <c r="E14" s="18">
        <v>627</v>
      </c>
      <c r="F14" s="18">
        <v>77</v>
      </c>
      <c r="G14" s="18">
        <v>1227</v>
      </c>
      <c r="H14" s="18">
        <v>2141</v>
      </c>
      <c r="I14" s="18">
        <v>55</v>
      </c>
      <c r="J14" s="18">
        <v>146</v>
      </c>
      <c r="K14" s="18">
        <v>35</v>
      </c>
      <c r="L14" s="18">
        <v>5</v>
      </c>
      <c r="M14" s="18">
        <v>131</v>
      </c>
      <c r="N14" s="18">
        <v>1015</v>
      </c>
    </row>
    <row r="15" spans="1:14" ht="17.100000000000001" customHeight="1" x14ac:dyDescent="0.15">
      <c r="A15" s="24" t="s">
        <v>11</v>
      </c>
      <c r="B15" s="25"/>
      <c r="C15" s="17">
        <f>SUM(D15:N15)</f>
        <v>206</v>
      </c>
      <c r="D15" s="18">
        <v>37</v>
      </c>
      <c r="E15" s="18">
        <v>51</v>
      </c>
      <c r="F15" s="18">
        <v>15</v>
      </c>
      <c r="G15" s="18">
        <v>23</v>
      </c>
      <c r="H15" s="18">
        <v>8</v>
      </c>
      <c r="I15" s="18">
        <v>7</v>
      </c>
      <c r="J15" s="18">
        <v>23</v>
      </c>
      <c r="K15" s="18">
        <v>1</v>
      </c>
      <c r="L15" s="18">
        <v>6</v>
      </c>
      <c r="M15" s="18">
        <v>10</v>
      </c>
      <c r="N15" s="18">
        <v>25</v>
      </c>
    </row>
    <row r="16" spans="1:14" ht="17.100000000000001" customHeight="1" x14ac:dyDescent="0.15">
      <c r="A16" s="24" t="s">
        <v>12</v>
      </c>
      <c r="B16" s="25"/>
      <c r="C16" s="17">
        <f t="shared" si="0"/>
        <v>232</v>
      </c>
      <c r="D16" s="18">
        <v>25</v>
      </c>
      <c r="E16" s="18">
        <v>56</v>
      </c>
      <c r="F16" s="18">
        <v>20</v>
      </c>
      <c r="G16" s="18">
        <v>27</v>
      </c>
      <c r="H16" s="18">
        <v>12</v>
      </c>
      <c r="I16" s="18">
        <v>26</v>
      </c>
      <c r="J16" s="18">
        <v>14</v>
      </c>
      <c r="K16" s="18">
        <v>0</v>
      </c>
      <c r="L16" s="18">
        <v>8</v>
      </c>
      <c r="M16" s="18">
        <v>2</v>
      </c>
      <c r="N16" s="18">
        <v>42</v>
      </c>
    </row>
    <row r="17" spans="1:14" ht="17.100000000000001" customHeight="1" x14ac:dyDescent="0.15">
      <c r="A17" s="24" t="s">
        <v>13</v>
      </c>
      <c r="B17" s="25"/>
      <c r="C17" s="17">
        <f>SUM(D17:N17)</f>
        <v>417</v>
      </c>
      <c r="D17" s="18">
        <v>37</v>
      </c>
      <c r="E17" s="18">
        <v>57</v>
      </c>
      <c r="F17" s="18">
        <v>40</v>
      </c>
      <c r="G17" s="18">
        <v>45</v>
      </c>
      <c r="H17" s="18">
        <v>23</v>
      </c>
      <c r="I17" s="18">
        <v>20</v>
      </c>
      <c r="J17" s="18">
        <v>72</v>
      </c>
      <c r="K17" s="18">
        <v>2</v>
      </c>
      <c r="L17" s="18">
        <v>5</v>
      </c>
      <c r="M17" s="18">
        <v>5</v>
      </c>
      <c r="N17" s="18">
        <v>111</v>
      </c>
    </row>
    <row r="18" spans="1:14" ht="17.100000000000001" customHeight="1" x14ac:dyDescent="0.15">
      <c r="A18" s="24" t="s">
        <v>14</v>
      </c>
      <c r="B18" s="25"/>
      <c r="C18" s="17">
        <f t="shared" si="0"/>
        <v>806</v>
      </c>
      <c r="D18" s="18">
        <v>133</v>
      </c>
      <c r="E18" s="18">
        <v>111</v>
      </c>
      <c r="F18" s="18">
        <v>58</v>
      </c>
      <c r="G18" s="18">
        <v>116</v>
      </c>
      <c r="H18" s="18">
        <v>70</v>
      </c>
      <c r="I18" s="18">
        <v>26</v>
      </c>
      <c r="J18" s="18">
        <v>76</v>
      </c>
      <c r="K18" s="18">
        <v>14</v>
      </c>
      <c r="L18" s="18">
        <v>17</v>
      </c>
      <c r="M18" s="18">
        <v>43</v>
      </c>
      <c r="N18" s="18">
        <v>142</v>
      </c>
    </row>
    <row r="19" spans="1:14" ht="17.100000000000001" customHeight="1" x14ac:dyDescent="0.15">
      <c r="A19" s="24" t="s">
        <v>15</v>
      </c>
      <c r="B19" s="25"/>
      <c r="C19" s="17">
        <f>SUM(D19:N19)</f>
        <v>2351</v>
      </c>
      <c r="D19" s="18">
        <v>592</v>
      </c>
      <c r="E19" s="18">
        <v>570</v>
      </c>
      <c r="F19" s="18">
        <v>162</v>
      </c>
      <c r="G19" s="18">
        <v>179</v>
      </c>
      <c r="H19" s="18">
        <v>126</v>
      </c>
      <c r="I19" s="18">
        <v>113</v>
      </c>
      <c r="J19" s="18">
        <v>99</v>
      </c>
      <c r="K19" s="18">
        <v>37</v>
      </c>
      <c r="L19" s="18">
        <v>23</v>
      </c>
      <c r="M19" s="18">
        <v>97</v>
      </c>
      <c r="N19" s="18">
        <v>353</v>
      </c>
    </row>
    <row r="20" spans="1:14" ht="17.100000000000001" customHeight="1" x14ac:dyDescent="0.15">
      <c r="A20" s="24" t="s">
        <v>16</v>
      </c>
      <c r="B20" s="25"/>
      <c r="C20" s="17">
        <f t="shared" si="0"/>
        <v>1426</v>
      </c>
      <c r="D20" s="18">
        <v>241</v>
      </c>
      <c r="E20" s="18">
        <v>168</v>
      </c>
      <c r="F20" s="18">
        <v>75</v>
      </c>
      <c r="G20" s="18">
        <v>190</v>
      </c>
      <c r="H20" s="18">
        <v>377</v>
      </c>
      <c r="I20" s="18">
        <v>27</v>
      </c>
      <c r="J20" s="18">
        <v>15</v>
      </c>
      <c r="K20" s="18">
        <v>33</v>
      </c>
      <c r="L20" s="18">
        <v>19</v>
      </c>
      <c r="M20" s="18">
        <v>93</v>
      </c>
      <c r="N20" s="18">
        <v>188</v>
      </c>
    </row>
    <row r="21" spans="1:14" ht="17.100000000000001" customHeight="1" x14ac:dyDescent="0.15">
      <c r="A21" s="24" t="s">
        <v>17</v>
      </c>
      <c r="B21" s="25"/>
      <c r="C21" s="17">
        <f>SUM(D21:N21)</f>
        <v>9911</v>
      </c>
      <c r="D21" s="18">
        <v>3253</v>
      </c>
      <c r="E21" s="18">
        <v>917</v>
      </c>
      <c r="F21" s="18">
        <v>878</v>
      </c>
      <c r="G21" s="18">
        <v>437</v>
      </c>
      <c r="H21" s="18">
        <v>348</v>
      </c>
      <c r="I21" s="18">
        <v>152</v>
      </c>
      <c r="J21" s="18">
        <v>257</v>
      </c>
      <c r="K21" s="18">
        <v>242</v>
      </c>
      <c r="L21" s="18">
        <v>233</v>
      </c>
      <c r="M21" s="18">
        <v>244</v>
      </c>
      <c r="N21" s="18">
        <v>2950</v>
      </c>
    </row>
    <row r="22" spans="1:14" ht="17.100000000000001" customHeight="1" x14ac:dyDescent="0.15">
      <c r="A22" s="24" t="s">
        <v>18</v>
      </c>
      <c r="B22" s="25"/>
      <c r="C22" s="17">
        <f t="shared" si="0"/>
        <v>1847</v>
      </c>
      <c r="D22" s="18">
        <v>442</v>
      </c>
      <c r="E22" s="18">
        <v>260</v>
      </c>
      <c r="F22" s="18">
        <v>107</v>
      </c>
      <c r="G22" s="18">
        <v>359</v>
      </c>
      <c r="H22" s="18">
        <v>35</v>
      </c>
      <c r="I22" s="18">
        <v>45</v>
      </c>
      <c r="J22" s="18">
        <v>157</v>
      </c>
      <c r="K22" s="18">
        <v>44</v>
      </c>
      <c r="L22" s="18">
        <v>47</v>
      </c>
      <c r="M22" s="18">
        <v>86</v>
      </c>
      <c r="N22" s="18">
        <v>265</v>
      </c>
    </row>
    <row r="23" spans="1:14" ht="17.100000000000001" customHeight="1" x14ac:dyDescent="0.15">
      <c r="A23" s="24" t="s">
        <v>19</v>
      </c>
      <c r="B23" s="25"/>
      <c r="C23" s="17">
        <f>SUM(D23:N23)</f>
        <v>1039</v>
      </c>
      <c r="D23" s="18">
        <v>173</v>
      </c>
      <c r="E23" s="18">
        <v>156</v>
      </c>
      <c r="F23" s="18">
        <v>95</v>
      </c>
      <c r="G23" s="18">
        <v>198</v>
      </c>
      <c r="H23" s="18">
        <v>33</v>
      </c>
      <c r="I23" s="18">
        <v>7</v>
      </c>
      <c r="J23" s="18">
        <v>38</v>
      </c>
      <c r="K23" s="18">
        <v>42</v>
      </c>
      <c r="L23" s="18">
        <v>18</v>
      </c>
      <c r="M23" s="18">
        <v>160</v>
      </c>
      <c r="N23" s="18">
        <v>119</v>
      </c>
    </row>
    <row r="24" spans="1:14" ht="17.100000000000001" customHeight="1" x14ac:dyDescent="0.15">
      <c r="A24" s="24" t="s">
        <v>20</v>
      </c>
      <c r="B24" s="25"/>
      <c r="C24" s="17">
        <f t="shared" si="0"/>
        <v>381</v>
      </c>
      <c r="D24" s="18">
        <v>40</v>
      </c>
      <c r="E24" s="18">
        <v>64</v>
      </c>
      <c r="F24" s="18">
        <v>25</v>
      </c>
      <c r="G24" s="18">
        <v>46</v>
      </c>
      <c r="H24" s="18">
        <v>10</v>
      </c>
      <c r="I24" s="18">
        <v>9</v>
      </c>
      <c r="J24" s="18">
        <v>10</v>
      </c>
      <c r="K24" s="18">
        <v>11</v>
      </c>
      <c r="L24" s="18">
        <v>2</v>
      </c>
      <c r="M24" s="18">
        <v>80</v>
      </c>
      <c r="N24" s="18">
        <v>84</v>
      </c>
    </row>
    <row r="25" spans="1:14" ht="17.100000000000001" customHeight="1" x14ac:dyDescent="0.15">
      <c r="A25" s="24" t="s">
        <v>21</v>
      </c>
      <c r="B25" s="25"/>
      <c r="C25" s="17">
        <f>SUM(D25:N25)</f>
        <v>1144</v>
      </c>
      <c r="D25" s="18">
        <v>241</v>
      </c>
      <c r="E25" s="18">
        <v>232</v>
      </c>
      <c r="F25" s="18">
        <v>118</v>
      </c>
      <c r="G25" s="18">
        <v>76</v>
      </c>
      <c r="H25" s="18">
        <v>114</v>
      </c>
      <c r="I25" s="18">
        <v>37</v>
      </c>
      <c r="J25" s="18">
        <v>42</v>
      </c>
      <c r="K25" s="18">
        <v>43</v>
      </c>
      <c r="L25" s="18">
        <v>44</v>
      </c>
      <c r="M25" s="18">
        <v>56</v>
      </c>
      <c r="N25" s="18">
        <v>141</v>
      </c>
    </row>
    <row r="26" spans="1:14" ht="17.100000000000001" customHeight="1" x14ac:dyDescent="0.15">
      <c r="A26" s="24" t="s">
        <v>22</v>
      </c>
      <c r="B26" s="25"/>
      <c r="C26" s="17">
        <f t="shared" si="0"/>
        <v>321</v>
      </c>
      <c r="D26" s="18">
        <v>54</v>
      </c>
      <c r="E26" s="18">
        <v>64</v>
      </c>
      <c r="F26" s="18">
        <v>41</v>
      </c>
      <c r="G26" s="18">
        <v>26</v>
      </c>
      <c r="H26" s="18">
        <v>18</v>
      </c>
      <c r="I26" s="18">
        <v>9</v>
      </c>
      <c r="J26" s="18">
        <v>30</v>
      </c>
      <c r="K26" s="18">
        <v>3</v>
      </c>
      <c r="L26" s="18">
        <v>6</v>
      </c>
      <c r="M26" s="18">
        <v>45</v>
      </c>
      <c r="N26" s="18">
        <v>25</v>
      </c>
    </row>
    <row r="27" spans="1:14" ht="17.100000000000001" customHeight="1" x14ac:dyDescent="0.15">
      <c r="A27" s="24" t="s">
        <v>23</v>
      </c>
      <c r="B27" s="25"/>
      <c r="C27" s="17">
        <f>SUM(D27:N27)</f>
        <v>296</v>
      </c>
      <c r="D27" s="18">
        <v>63</v>
      </c>
      <c r="E27" s="18">
        <v>68</v>
      </c>
      <c r="F27" s="18">
        <v>27</v>
      </c>
      <c r="G27" s="18">
        <v>59</v>
      </c>
      <c r="H27" s="18">
        <v>3</v>
      </c>
      <c r="I27" s="18">
        <v>1</v>
      </c>
      <c r="J27" s="18">
        <v>8</v>
      </c>
      <c r="K27" s="18">
        <v>5</v>
      </c>
      <c r="L27" s="18">
        <v>7</v>
      </c>
      <c r="M27" s="18">
        <v>16</v>
      </c>
      <c r="N27" s="18">
        <v>39</v>
      </c>
    </row>
    <row r="28" spans="1:14" ht="17.100000000000001" customHeight="1" x14ac:dyDescent="0.15">
      <c r="A28" s="24" t="s">
        <v>24</v>
      </c>
      <c r="B28" s="25"/>
      <c r="C28" s="17">
        <f t="shared" si="0"/>
        <v>2877</v>
      </c>
      <c r="D28" s="18">
        <v>198</v>
      </c>
      <c r="E28" s="18">
        <v>519</v>
      </c>
      <c r="F28" s="18">
        <v>97</v>
      </c>
      <c r="G28" s="18">
        <v>518</v>
      </c>
      <c r="H28" s="18">
        <v>205</v>
      </c>
      <c r="I28" s="18">
        <v>34</v>
      </c>
      <c r="J28" s="18">
        <v>30</v>
      </c>
      <c r="K28" s="18">
        <v>62</v>
      </c>
      <c r="L28" s="18">
        <v>8</v>
      </c>
      <c r="M28" s="18">
        <v>385</v>
      </c>
      <c r="N28" s="18">
        <v>821</v>
      </c>
    </row>
    <row r="29" spans="1:14" ht="17.100000000000001" customHeight="1" x14ac:dyDescent="0.15">
      <c r="A29" s="24" t="s">
        <v>25</v>
      </c>
      <c r="B29" s="25"/>
      <c r="C29" s="17">
        <f>SUM(D29:N29)</f>
        <v>2932</v>
      </c>
      <c r="D29" s="18">
        <v>301</v>
      </c>
      <c r="E29" s="18">
        <v>418</v>
      </c>
      <c r="F29" s="18">
        <v>91</v>
      </c>
      <c r="G29" s="18">
        <v>471</v>
      </c>
      <c r="H29" s="18">
        <v>79</v>
      </c>
      <c r="I29" s="18">
        <v>20</v>
      </c>
      <c r="J29" s="18">
        <v>163</v>
      </c>
      <c r="K29" s="18">
        <v>15</v>
      </c>
      <c r="L29" s="18">
        <v>9</v>
      </c>
      <c r="M29" s="18">
        <v>254</v>
      </c>
      <c r="N29" s="18">
        <v>1111</v>
      </c>
    </row>
    <row r="30" spans="1:14" ht="17.100000000000001" customHeight="1" x14ac:dyDescent="0.15">
      <c r="A30" s="24" t="s">
        <v>50</v>
      </c>
      <c r="B30" s="25"/>
      <c r="C30" s="17">
        <f t="shared" si="0"/>
        <v>1257</v>
      </c>
      <c r="D30" s="18">
        <v>220</v>
      </c>
      <c r="E30" s="18">
        <v>284</v>
      </c>
      <c r="F30" s="18">
        <v>43</v>
      </c>
      <c r="G30" s="18">
        <v>164</v>
      </c>
      <c r="H30" s="18">
        <v>46</v>
      </c>
      <c r="I30" s="18">
        <v>21</v>
      </c>
      <c r="J30" s="18">
        <v>41</v>
      </c>
      <c r="K30" s="18">
        <v>19</v>
      </c>
      <c r="L30" s="18">
        <v>4</v>
      </c>
      <c r="M30" s="18">
        <v>232</v>
      </c>
      <c r="N30" s="18">
        <v>183</v>
      </c>
    </row>
    <row r="31" spans="1:14" ht="17.100000000000001" customHeight="1" x14ac:dyDescent="0.15">
      <c r="A31" s="24" t="s">
        <v>26</v>
      </c>
      <c r="B31" s="25"/>
      <c r="C31" s="17">
        <f>SUM(D31:N31)</f>
        <v>1306</v>
      </c>
      <c r="D31" s="18">
        <v>85</v>
      </c>
      <c r="E31" s="18">
        <v>168</v>
      </c>
      <c r="F31" s="18">
        <v>16</v>
      </c>
      <c r="G31" s="18">
        <v>96</v>
      </c>
      <c r="H31" s="18">
        <v>340</v>
      </c>
      <c r="I31" s="18">
        <v>10</v>
      </c>
      <c r="J31" s="18">
        <v>105</v>
      </c>
      <c r="K31" s="18">
        <v>7</v>
      </c>
      <c r="L31" s="18">
        <v>4</v>
      </c>
      <c r="M31" s="18">
        <v>171</v>
      </c>
      <c r="N31" s="18">
        <v>304</v>
      </c>
    </row>
    <row r="32" spans="1:14" ht="17.100000000000001" customHeight="1" x14ac:dyDescent="0.15">
      <c r="A32" s="24" t="s">
        <v>27</v>
      </c>
      <c r="B32" s="25"/>
      <c r="C32" s="17">
        <f t="shared" si="0"/>
        <v>447</v>
      </c>
      <c r="D32" s="18">
        <v>111</v>
      </c>
      <c r="E32" s="18">
        <v>78</v>
      </c>
      <c r="F32" s="18">
        <v>26</v>
      </c>
      <c r="G32" s="18">
        <v>52</v>
      </c>
      <c r="H32" s="18">
        <v>8</v>
      </c>
      <c r="I32" s="18">
        <v>10</v>
      </c>
      <c r="J32" s="18">
        <v>21</v>
      </c>
      <c r="K32" s="18">
        <v>6</v>
      </c>
      <c r="L32" s="18">
        <v>2</v>
      </c>
      <c r="M32" s="18">
        <v>41</v>
      </c>
      <c r="N32" s="18">
        <v>92</v>
      </c>
    </row>
    <row r="33" spans="1:14" ht="17.100000000000001" customHeight="1" x14ac:dyDescent="0.15">
      <c r="A33" s="24" t="s">
        <v>28</v>
      </c>
      <c r="B33" s="25"/>
      <c r="C33" s="17">
        <f>SUM(D33:N33)</f>
        <v>2628</v>
      </c>
      <c r="D33" s="18">
        <v>553</v>
      </c>
      <c r="E33" s="18">
        <v>426</v>
      </c>
      <c r="F33" s="18">
        <v>106</v>
      </c>
      <c r="G33" s="18">
        <v>439</v>
      </c>
      <c r="H33" s="18">
        <v>193</v>
      </c>
      <c r="I33" s="18">
        <v>16</v>
      </c>
      <c r="J33" s="18">
        <v>126</v>
      </c>
      <c r="K33" s="18">
        <v>139</v>
      </c>
      <c r="L33" s="18">
        <v>11</v>
      </c>
      <c r="M33" s="18">
        <v>430</v>
      </c>
      <c r="N33" s="18">
        <v>189</v>
      </c>
    </row>
    <row r="34" spans="1:14" ht="17.100000000000001" customHeight="1" x14ac:dyDescent="0.15">
      <c r="A34" s="24" t="s">
        <v>29</v>
      </c>
      <c r="B34" s="25"/>
      <c r="C34" s="17">
        <f t="shared" si="0"/>
        <v>1094</v>
      </c>
      <c r="D34" s="18">
        <v>367</v>
      </c>
      <c r="E34" s="18">
        <v>149</v>
      </c>
      <c r="F34" s="18">
        <v>16</v>
      </c>
      <c r="G34" s="18">
        <v>62</v>
      </c>
      <c r="H34" s="18">
        <v>5</v>
      </c>
      <c r="I34" s="18">
        <v>2</v>
      </c>
      <c r="J34" s="18">
        <v>143</v>
      </c>
      <c r="K34" s="18">
        <v>9</v>
      </c>
      <c r="L34" s="18">
        <v>2</v>
      </c>
      <c r="M34" s="18">
        <v>119</v>
      </c>
      <c r="N34" s="18">
        <v>220</v>
      </c>
    </row>
    <row r="35" spans="1:14" ht="17.100000000000001" customHeight="1" x14ac:dyDescent="0.15">
      <c r="A35" s="24" t="s">
        <v>30</v>
      </c>
      <c r="B35" s="25"/>
      <c r="C35" s="17">
        <f>SUM(D35:N35)</f>
        <v>2832</v>
      </c>
      <c r="D35" s="18">
        <v>785</v>
      </c>
      <c r="E35" s="18">
        <v>845</v>
      </c>
      <c r="F35" s="18">
        <v>43</v>
      </c>
      <c r="G35" s="18">
        <v>90</v>
      </c>
      <c r="H35" s="18">
        <v>5</v>
      </c>
      <c r="I35" s="18">
        <v>5</v>
      </c>
      <c r="J35" s="18">
        <v>583</v>
      </c>
      <c r="K35" s="18">
        <v>10</v>
      </c>
      <c r="L35" s="18">
        <v>3</v>
      </c>
      <c r="M35" s="18">
        <v>180</v>
      </c>
      <c r="N35" s="18">
        <v>283</v>
      </c>
    </row>
    <row r="36" spans="1:14" ht="17.100000000000001" customHeight="1" x14ac:dyDescent="0.15">
      <c r="A36" s="24" t="s">
        <v>31</v>
      </c>
      <c r="B36" s="25"/>
      <c r="C36" s="17">
        <f t="shared" si="0"/>
        <v>664</v>
      </c>
      <c r="D36" s="18">
        <v>102</v>
      </c>
      <c r="E36" s="18">
        <v>132</v>
      </c>
      <c r="F36" s="18">
        <v>60</v>
      </c>
      <c r="G36" s="18">
        <v>109</v>
      </c>
      <c r="H36" s="18">
        <v>75</v>
      </c>
      <c r="I36" s="18">
        <v>9</v>
      </c>
      <c r="J36" s="18">
        <v>31</v>
      </c>
      <c r="K36" s="18">
        <v>19</v>
      </c>
      <c r="L36" s="18">
        <v>14</v>
      </c>
      <c r="M36" s="18">
        <v>31</v>
      </c>
      <c r="N36" s="18">
        <v>82</v>
      </c>
    </row>
    <row r="37" spans="1:14" ht="17.100000000000001" customHeight="1" x14ac:dyDescent="0.15">
      <c r="A37" s="24" t="s">
        <v>32</v>
      </c>
      <c r="B37" s="25"/>
      <c r="C37" s="17">
        <f>SUM(D37:N37)</f>
        <v>1708</v>
      </c>
      <c r="D37" s="18">
        <v>182</v>
      </c>
      <c r="E37" s="18">
        <v>471</v>
      </c>
      <c r="F37" s="18">
        <v>63</v>
      </c>
      <c r="G37" s="18">
        <v>120</v>
      </c>
      <c r="H37" s="18">
        <v>45</v>
      </c>
      <c r="I37" s="18">
        <v>14</v>
      </c>
      <c r="J37" s="18">
        <v>321</v>
      </c>
      <c r="K37" s="18">
        <v>34</v>
      </c>
      <c r="L37" s="18">
        <v>9</v>
      </c>
      <c r="M37" s="18">
        <v>192</v>
      </c>
      <c r="N37" s="18">
        <v>257</v>
      </c>
    </row>
    <row r="38" spans="1:14" ht="17.100000000000001" customHeight="1" x14ac:dyDescent="0.15">
      <c r="A38" s="24" t="s">
        <v>34</v>
      </c>
      <c r="B38" s="25"/>
      <c r="C38" s="17">
        <f t="shared" si="0"/>
        <v>682</v>
      </c>
      <c r="D38" s="18">
        <v>151</v>
      </c>
      <c r="E38" s="18">
        <v>135</v>
      </c>
      <c r="F38" s="18">
        <v>26</v>
      </c>
      <c r="G38" s="18">
        <v>34</v>
      </c>
      <c r="H38" s="18">
        <v>4</v>
      </c>
      <c r="I38" s="18">
        <v>8</v>
      </c>
      <c r="J38" s="18">
        <v>91</v>
      </c>
      <c r="K38" s="18">
        <v>8</v>
      </c>
      <c r="L38" s="18">
        <v>4</v>
      </c>
      <c r="M38" s="18">
        <v>98</v>
      </c>
      <c r="N38" s="18">
        <v>123</v>
      </c>
    </row>
    <row r="39" spans="1:14" ht="17.100000000000001" customHeight="1" x14ac:dyDescent="0.15">
      <c r="A39" s="24" t="s">
        <v>35</v>
      </c>
      <c r="B39" s="25"/>
      <c r="C39" s="17">
        <f>SUM(D39:N39)</f>
        <v>814</v>
      </c>
      <c r="D39" s="18">
        <v>88</v>
      </c>
      <c r="E39" s="18">
        <v>93</v>
      </c>
      <c r="F39" s="18">
        <v>9</v>
      </c>
      <c r="G39" s="18">
        <v>80</v>
      </c>
      <c r="H39" s="18">
        <v>2</v>
      </c>
      <c r="I39" s="18">
        <v>7</v>
      </c>
      <c r="J39" s="18">
        <v>419</v>
      </c>
      <c r="K39" s="18">
        <v>7</v>
      </c>
      <c r="L39" s="18">
        <v>5</v>
      </c>
      <c r="M39" s="18">
        <v>39</v>
      </c>
      <c r="N39" s="18">
        <v>65</v>
      </c>
    </row>
    <row r="40" spans="1:14" ht="17.100000000000001" customHeight="1" x14ac:dyDescent="0.15">
      <c r="A40" s="24" t="s">
        <v>36</v>
      </c>
      <c r="B40" s="25"/>
      <c r="C40" s="17">
        <f t="shared" si="0"/>
        <v>103</v>
      </c>
      <c r="D40" s="18">
        <v>10</v>
      </c>
      <c r="E40" s="18">
        <v>12</v>
      </c>
      <c r="F40" s="18">
        <v>20</v>
      </c>
      <c r="G40" s="18">
        <v>32</v>
      </c>
      <c r="H40" s="18">
        <v>1</v>
      </c>
      <c r="I40" s="18">
        <v>0</v>
      </c>
      <c r="J40" s="18">
        <v>8</v>
      </c>
      <c r="K40" s="18">
        <v>1</v>
      </c>
      <c r="L40" s="18">
        <v>1</v>
      </c>
      <c r="M40" s="18">
        <v>7</v>
      </c>
      <c r="N40" s="18">
        <v>11</v>
      </c>
    </row>
    <row r="41" spans="1:14" ht="17.100000000000001" customHeight="1" x14ac:dyDescent="0.15">
      <c r="A41" s="24" t="s">
        <v>37</v>
      </c>
      <c r="B41" s="25"/>
      <c r="C41" s="17">
        <f t="shared" si="0"/>
        <v>329</v>
      </c>
      <c r="D41" s="18">
        <v>74</v>
      </c>
      <c r="E41" s="18">
        <v>33</v>
      </c>
      <c r="F41" s="18">
        <v>38</v>
      </c>
      <c r="G41" s="18">
        <v>35</v>
      </c>
      <c r="H41" s="18">
        <v>23</v>
      </c>
      <c r="I41" s="18">
        <v>13</v>
      </c>
      <c r="J41" s="18">
        <v>31</v>
      </c>
      <c r="K41" s="18">
        <v>5</v>
      </c>
      <c r="L41" s="18">
        <v>17</v>
      </c>
      <c r="M41" s="18">
        <v>9</v>
      </c>
      <c r="N41" s="18">
        <v>51</v>
      </c>
    </row>
    <row r="42" spans="1:14" ht="17.100000000000001" customHeight="1" x14ac:dyDescent="0.15">
      <c r="A42" s="24" t="s">
        <v>38</v>
      </c>
      <c r="B42" s="25"/>
      <c r="C42" s="17">
        <f>SUM(D42:N42)</f>
        <v>88</v>
      </c>
      <c r="D42" s="18">
        <v>14</v>
      </c>
      <c r="E42" s="18">
        <v>9</v>
      </c>
      <c r="F42" s="18">
        <v>8</v>
      </c>
      <c r="G42" s="18">
        <v>33</v>
      </c>
      <c r="H42" s="18">
        <v>1</v>
      </c>
      <c r="I42" s="18">
        <v>0</v>
      </c>
      <c r="J42" s="18">
        <v>4</v>
      </c>
      <c r="K42" s="18">
        <v>0</v>
      </c>
      <c r="L42" s="18">
        <v>2</v>
      </c>
      <c r="M42" s="18">
        <v>6</v>
      </c>
      <c r="N42" s="18">
        <v>11</v>
      </c>
    </row>
    <row r="43" spans="1:14" ht="17.100000000000001" customHeight="1" x14ac:dyDescent="0.15">
      <c r="A43" s="24" t="s">
        <v>39</v>
      </c>
      <c r="B43" s="25"/>
      <c r="C43" s="17">
        <f t="shared" si="0"/>
        <v>482</v>
      </c>
      <c r="D43" s="18">
        <v>38</v>
      </c>
      <c r="E43" s="18">
        <v>101</v>
      </c>
      <c r="F43" s="18">
        <v>55</v>
      </c>
      <c r="G43" s="18">
        <v>88</v>
      </c>
      <c r="H43" s="18">
        <v>18</v>
      </c>
      <c r="I43" s="18">
        <v>1</v>
      </c>
      <c r="J43" s="18">
        <v>12</v>
      </c>
      <c r="K43" s="18">
        <v>4</v>
      </c>
      <c r="L43" s="18">
        <v>1</v>
      </c>
      <c r="M43" s="18">
        <v>66</v>
      </c>
      <c r="N43" s="18">
        <v>98</v>
      </c>
    </row>
    <row r="44" spans="1:14" ht="17.100000000000001" customHeight="1" x14ac:dyDescent="0.15">
      <c r="A44" s="24" t="s">
        <v>40</v>
      </c>
      <c r="B44" s="25"/>
      <c r="C44" s="17">
        <f t="shared" si="0"/>
        <v>985</v>
      </c>
      <c r="D44" s="18">
        <v>119</v>
      </c>
      <c r="E44" s="18">
        <v>56</v>
      </c>
      <c r="F44" s="18">
        <v>46</v>
      </c>
      <c r="G44" s="18">
        <v>300</v>
      </c>
      <c r="H44" s="18">
        <v>54</v>
      </c>
      <c r="I44" s="18">
        <v>5</v>
      </c>
      <c r="J44" s="18">
        <v>37</v>
      </c>
      <c r="K44" s="18">
        <v>11</v>
      </c>
      <c r="L44" s="18">
        <v>10</v>
      </c>
      <c r="M44" s="18">
        <v>165</v>
      </c>
      <c r="N44" s="18">
        <v>182</v>
      </c>
    </row>
    <row r="45" spans="1:14" ht="17.100000000000001" customHeight="1" x14ac:dyDescent="0.15">
      <c r="A45" s="24" t="s">
        <v>41</v>
      </c>
      <c r="B45" s="25"/>
      <c r="C45" s="17">
        <f>SUM(D45:N45)</f>
        <v>163</v>
      </c>
      <c r="D45" s="18">
        <v>41</v>
      </c>
      <c r="E45" s="18">
        <v>42</v>
      </c>
      <c r="F45" s="18">
        <v>4</v>
      </c>
      <c r="G45" s="18">
        <v>10</v>
      </c>
      <c r="H45" s="18">
        <v>0</v>
      </c>
      <c r="I45" s="18">
        <v>0</v>
      </c>
      <c r="J45" s="18">
        <v>16</v>
      </c>
      <c r="K45" s="18">
        <v>3</v>
      </c>
      <c r="L45" s="18">
        <v>0</v>
      </c>
      <c r="M45" s="18">
        <v>22</v>
      </c>
      <c r="N45" s="18">
        <v>25</v>
      </c>
    </row>
    <row r="46" spans="1:14" ht="17.100000000000001" customHeight="1" x14ac:dyDescent="0.15">
      <c r="A46" s="24" t="s">
        <v>42</v>
      </c>
      <c r="B46" s="25"/>
      <c r="C46" s="17">
        <f t="shared" si="0"/>
        <v>1291</v>
      </c>
      <c r="D46" s="18">
        <v>339</v>
      </c>
      <c r="E46" s="18">
        <v>255</v>
      </c>
      <c r="F46" s="18">
        <v>8</v>
      </c>
      <c r="G46" s="18">
        <v>92</v>
      </c>
      <c r="H46" s="18">
        <v>10</v>
      </c>
      <c r="I46" s="18">
        <v>4</v>
      </c>
      <c r="J46" s="18">
        <v>108</v>
      </c>
      <c r="K46" s="18">
        <v>10</v>
      </c>
      <c r="L46" s="18">
        <v>0</v>
      </c>
      <c r="M46" s="18">
        <v>97</v>
      </c>
      <c r="N46" s="18">
        <v>368</v>
      </c>
    </row>
    <row r="47" spans="1:14" ht="17.100000000000001" customHeight="1" x14ac:dyDescent="0.15">
      <c r="A47" s="24" t="s">
        <v>43</v>
      </c>
      <c r="B47" s="25"/>
      <c r="C47" s="17">
        <f>SUM(D47:N47)</f>
        <v>242</v>
      </c>
      <c r="D47" s="18">
        <v>28</v>
      </c>
      <c r="E47" s="18">
        <v>62</v>
      </c>
      <c r="F47" s="18">
        <v>6</v>
      </c>
      <c r="G47" s="18">
        <v>33</v>
      </c>
      <c r="H47" s="18">
        <v>34</v>
      </c>
      <c r="I47" s="18">
        <v>0</v>
      </c>
      <c r="J47" s="18">
        <v>13</v>
      </c>
      <c r="K47" s="18">
        <v>0</v>
      </c>
      <c r="L47" s="18">
        <v>1</v>
      </c>
      <c r="M47" s="18">
        <v>8</v>
      </c>
      <c r="N47" s="18">
        <v>57</v>
      </c>
    </row>
    <row r="48" spans="1:14" ht="17.100000000000001" customHeight="1" x14ac:dyDescent="0.15">
      <c r="A48" s="24" t="s">
        <v>44</v>
      </c>
      <c r="B48" s="25"/>
      <c r="C48" s="17">
        <f t="shared" si="0"/>
        <v>1274</v>
      </c>
      <c r="D48" s="18">
        <v>86</v>
      </c>
      <c r="E48" s="18">
        <v>130</v>
      </c>
      <c r="F48" s="18">
        <v>25</v>
      </c>
      <c r="G48" s="18">
        <v>165</v>
      </c>
      <c r="H48" s="18">
        <v>171</v>
      </c>
      <c r="I48" s="18">
        <v>5</v>
      </c>
      <c r="J48" s="18">
        <v>62</v>
      </c>
      <c r="K48" s="18">
        <v>12</v>
      </c>
      <c r="L48" s="18">
        <v>2</v>
      </c>
      <c r="M48" s="18">
        <v>40</v>
      </c>
      <c r="N48" s="18">
        <v>576</v>
      </c>
    </row>
    <row r="49" spans="1:15" ht="17.100000000000001" customHeight="1" x14ac:dyDescent="0.15">
      <c r="A49" s="24" t="s">
        <v>45</v>
      </c>
      <c r="B49" s="25"/>
      <c r="C49" s="17">
        <f>SUM(D49:N49)</f>
        <v>373</v>
      </c>
      <c r="D49" s="18">
        <v>80</v>
      </c>
      <c r="E49" s="18">
        <v>113</v>
      </c>
      <c r="F49" s="18">
        <v>10</v>
      </c>
      <c r="G49" s="18">
        <v>35</v>
      </c>
      <c r="H49" s="18">
        <v>17</v>
      </c>
      <c r="I49" s="18">
        <v>4</v>
      </c>
      <c r="J49" s="18">
        <v>0</v>
      </c>
      <c r="K49" s="18">
        <v>4</v>
      </c>
      <c r="L49" s="18">
        <v>4</v>
      </c>
      <c r="M49" s="18">
        <v>6</v>
      </c>
      <c r="N49" s="18">
        <v>100</v>
      </c>
    </row>
    <row r="50" spans="1:15" ht="20.25" customHeight="1" x14ac:dyDescent="0.15">
      <c r="A50" s="22" t="s">
        <v>46</v>
      </c>
      <c r="B50" s="23"/>
      <c r="C50" s="19">
        <f>SUM(C6:C49)</f>
        <v>72287</v>
      </c>
      <c r="D50" s="20">
        <f t="shared" ref="D50:N50" si="1">SUM(D6:D49)</f>
        <v>12920</v>
      </c>
      <c r="E50" s="20">
        <f>SUM(E6:E49)</f>
        <v>11208</v>
      </c>
      <c r="F50" s="20">
        <f t="shared" si="1"/>
        <v>4174</v>
      </c>
      <c r="G50" s="20">
        <f t="shared" si="1"/>
        <v>9840</v>
      </c>
      <c r="H50" s="20">
        <f t="shared" si="1"/>
        <v>6167</v>
      </c>
      <c r="I50" s="20">
        <f t="shared" si="1"/>
        <v>1283</v>
      </c>
      <c r="J50" s="20">
        <f t="shared" si="1"/>
        <v>4204</v>
      </c>
      <c r="K50" s="20">
        <f t="shared" si="1"/>
        <v>1262</v>
      </c>
      <c r="L50" s="20">
        <f t="shared" si="1"/>
        <v>796</v>
      </c>
      <c r="M50" s="20">
        <f t="shared" si="1"/>
        <v>4984</v>
      </c>
      <c r="N50" s="20">
        <f t="shared" si="1"/>
        <v>15449</v>
      </c>
      <c r="O50" s="14"/>
    </row>
    <row r="51" spans="1:15" x14ac:dyDescent="0.15">
      <c r="H51" s="21"/>
      <c r="I51" s="1"/>
      <c r="J51" s="1"/>
      <c r="K51" s="1"/>
    </row>
  </sheetData>
  <mergeCells count="48">
    <mergeCell ref="A14:B14"/>
    <mergeCell ref="A2:N2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J4:N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</mergeCells>
  <phoneticPr fontId="6"/>
  <printOptions horizontalCentere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R0202-1xxx</cp:lastModifiedBy>
  <cp:lastPrinted>2021-07-26T05:39:25Z</cp:lastPrinted>
  <dcterms:created xsi:type="dcterms:W3CDTF">2010-06-06T03:44:15Z</dcterms:created>
  <dcterms:modified xsi:type="dcterms:W3CDTF">2021-07-26T05:39:33Z</dcterms:modified>
  <cp:contentStatus/>
</cp:coreProperties>
</file>