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1 在留外国人統計（出入国在留管理庁）\R6\R6.6末まとめ\HPアップ用\"/>
    </mc:Choice>
  </mc:AlternateContent>
  <bookViews>
    <workbookView xWindow="0" yWindow="0" windowWidth="28800" windowHeight="12210"/>
  </bookViews>
  <sheets>
    <sheet name="HP用" sheetId="79" r:id="rId1"/>
  </sheets>
  <definedNames>
    <definedName name="_xlnm.Print_Area" localSheetId="0">HP用!$A$1:$N$50</definedName>
  </definedNames>
  <calcPr calcId="162913"/>
</workbook>
</file>

<file path=xl/calcChain.xml><?xml version="1.0" encoding="utf-8"?>
<calcChain xmlns="http://schemas.openxmlformats.org/spreadsheetml/2006/main">
  <c r="N50" i="79" l="1"/>
  <c r="M50" i="79"/>
  <c r="L50" i="79"/>
  <c r="K50" i="79"/>
  <c r="J50" i="79"/>
  <c r="I50" i="79"/>
  <c r="H50" i="79"/>
  <c r="G50" i="79"/>
  <c r="F50" i="79"/>
  <c r="E50" i="79"/>
  <c r="D50" i="79"/>
  <c r="C49" i="79"/>
  <c r="C48" i="79"/>
  <c r="C47" i="79"/>
  <c r="C46" i="79"/>
  <c r="C45" i="79"/>
  <c r="C44" i="79"/>
  <c r="C43" i="79"/>
  <c r="C42" i="79"/>
  <c r="C41" i="79"/>
  <c r="C40" i="79"/>
  <c r="C39" i="79"/>
  <c r="C38" i="79"/>
  <c r="C37" i="79"/>
  <c r="C36" i="79"/>
  <c r="C35" i="79"/>
  <c r="C34" i="79"/>
  <c r="C33" i="79"/>
  <c r="C32" i="79"/>
  <c r="C31" i="79"/>
  <c r="C30" i="79"/>
  <c r="C29" i="79"/>
  <c r="C28" i="79"/>
  <c r="C27" i="79"/>
  <c r="C26" i="79"/>
  <c r="C25" i="79"/>
  <c r="C24" i="79"/>
  <c r="C23" i="79"/>
  <c r="C22" i="79"/>
  <c r="C21" i="79"/>
  <c r="C20" i="79"/>
  <c r="C19" i="79"/>
  <c r="C18" i="79"/>
  <c r="C17" i="79"/>
  <c r="C16" i="79"/>
  <c r="C15" i="79"/>
  <c r="C14" i="79"/>
  <c r="C13" i="79"/>
  <c r="C12" i="79"/>
  <c r="C11" i="79"/>
  <c r="C10" i="79"/>
  <c r="C9" i="79"/>
  <c r="C8" i="79"/>
  <c r="C7" i="79"/>
  <c r="C6" i="79"/>
  <c r="C50" i="79" s="1"/>
</calcChain>
</file>

<file path=xl/sharedStrings.xml><?xml version="1.0" encoding="utf-8"?>
<sst xmlns="http://schemas.openxmlformats.org/spreadsheetml/2006/main" count="60" uniqueCount="60">
  <si>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</si>
  <si>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</si>
  <si>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</si>
  <si>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</si>
  <si>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</si>
  <si>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</si>
  <si>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</si>
  <si>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</si>
  <si>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</si>
  <si>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</si>
  <si>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</si>
  <si>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</si>
  <si>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</si>
  <si>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</si>
  <si>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</si>
  <si>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</si>
  <si>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</si>
  <si>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</si>
  <si>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</si>
  <si>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</si>
  <si>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</si>
  <si>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</si>
  <si>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</si>
  <si>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</si>
  <si>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</si>
  <si>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</si>
  <si>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</si>
  <si>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</si>
  <si>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</si>
  <si>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</si>
  <si>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</si>
  <si>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</si>
  <si>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</si>
  <si>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</si>
  <si>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</si>
  <si>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</si>
  <si>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</si>
  <si>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</si>
  <si>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</si>
  <si>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</si>
  <si>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</si>
  <si>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</si>
  <si>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</si>
  <si>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</si>
  <si>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7"/>
  </si>
  <si>
    <t>市町村名</t>
    <rPh sb="0" eb="4">
      <t>シチョウソンメイ</t>
    </rPh>
    <phoneticPr fontId="7"/>
  </si>
  <si>
    <t>総計</t>
  </si>
  <si>
    <t>稲敷市</t>
    <phoneticPr fontId="7"/>
  </si>
  <si>
    <t>（２０２４年６月末現在、単位：人）</t>
    <rPh sb="5" eb="6">
      <t>ネン</t>
    </rPh>
    <phoneticPr fontId="7"/>
  </si>
  <si>
    <t>ベトナム</t>
    <phoneticPr fontId="7"/>
  </si>
  <si>
    <t>中国</t>
    <rPh sb="0" eb="2">
      <t>チュウゴク</t>
    </rPh>
    <phoneticPr fontId="7"/>
  </si>
  <si>
    <t>フィリピン</t>
    <phoneticPr fontId="7"/>
  </si>
  <si>
    <t>インドネシア</t>
    <phoneticPr fontId="7"/>
  </si>
  <si>
    <t>タイ</t>
    <phoneticPr fontId="7"/>
  </si>
  <si>
    <t>スリランカ</t>
    <phoneticPr fontId="7"/>
  </si>
  <si>
    <t>韓国</t>
    <rPh sb="0" eb="2">
      <t>カンコク</t>
    </rPh>
    <phoneticPr fontId="7"/>
  </si>
  <si>
    <t>ネパール</t>
    <phoneticPr fontId="7"/>
  </si>
  <si>
    <t>パキスタン</t>
    <phoneticPr fontId="7"/>
  </si>
  <si>
    <t>その他</t>
    <rPh sb="2" eb="3">
      <t>タ</t>
    </rPh>
    <phoneticPr fontId="1"/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</si>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</sst>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theme="1"/>
      <name val="Tahoma"/>
      <family val="2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0" borderId="0"/>
    <xf numFmtId="0" fontId="2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31" fillId="0" borderId="0"/>
  </cellStyleXfs>
  <cellXfs count="30">
    <xf numFmtId="0" fontId="0" fillId="0" borderId="0" xfId="0">
      <alignment vertical="center"/>
    </xf>
    <xf numFmtId="0" fontId="25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2" fillId="0" borderId="14" xfId="54" applyNumberFormat="1" applyFont="1" applyFill="1" applyBorder="1" applyAlignment="1">
      <alignment vertical="center"/>
    </xf>
    <xf numFmtId="41" fontId="33" fillId="0" borderId="14" xfId="54" applyNumberFormat="1" applyFont="1" applyFill="1" applyBorder="1" applyAlignment="1">
      <alignment vertical="center"/>
    </xf>
    <xf numFmtId="41" fontId="30" fillId="0" borderId="10" xfId="0" applyNumberFormat="1" applyFont="1" applyFill="1" applyBorder="1" applyAlignment="1">
      <alignment vertical="center"/>
    </xf>
    <xf numFmtId="41" fontId="29" fillId="0" borderId="14" xfId="0" applyNumberFormat="1" applyFont="1" applyFill="1" applyBorder="1" applyAlignment="1">
      <alignment vertical="center"/>
    </xf>
    <xf numFmtId="41" fontId="25" fillId="0" borderId="0" xfId="0" applyNumberFormat="1" applyFont="1">
      <alignment vertical="center"/>
    </xf>
    <xf numFmtId="0" fontId="29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topLeftCell="A2" zoomScaleNormal="120" zoomScaleSheetLayoutView="100" workbookViewId="0">
      <selection activeCell="R12" sqref="R12"/>
    </sheetView>
  </sheetViews>
  <sheetFormatPr defaultRowHeight="13.5" x14ac:dyDescent="0.15"/>
  <cols>
    <col min="1" max="1" width="3.875" style="12" customWidth="1"/>
    <col min="2" max="2" width="7.125" style="12" customWidth="1"/>
    <col min="3" max="3" width="7.125" style="11" customWidth="1"/>
    <col min="4" max="14" width="6.625" style="11" customWidth="1"/>
    <col min="15" max="16384" width="9" style="12"/>
  </cols>
  <sheetData>
    <row r="1" spans="1:14" ht="5.25" hidden="1" customHeight="1" x14ac:dyDescent="0.15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4" ht="18.75" customHeight="1" x14ac:dyDescent="0.15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x14ac:dyDescent="0.15">
      <c r="A3" s="4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x14ac:dyDescent="0.15">
      <c r="A4" s="5"/>
      <c r="B4" s="5"/>
      <c r="C4" s="6"/>
      <c r="D4" s="7"/>
      <c r="E4" s="7"/>
      <c r="F4" s="7"/>
      <c r="G4" s="7"/>
      <c r="H4" s="7"/>
      <c r="I4" s="7"/>
      <c r="J4" s="28" t="s">
        <v>48</v>
      </c>
      <c r="K4" s="28"/>
      <c r="L4" s="28"/>
      <c r="M4" s="28"/>
      <c r="N4" s="28"/>
    </row>
    <row r="5" spans="1:14" ht="24.75" customHeight="1" x14ac:dyDescent="0.15">
      <c r="A5" s="26" t="s">
        <v>45</v>
      </c>
      <c r="B5" s="27"/>
      <c r="C5" s="8" t="s">
        <v>46</v>
      </c>
      <c r="D5" s="10" t="s">
        <v>49</v>
      </c>
      <c r="E5" s="10" t="s">
        <v>50</v>
      </c>
      <c r="F5" s="10" t="s">
        <v>51</v>
      </c>
      <c r="G5" s="10" t="s">
        <v>52</v>
      </c>
      <c r="H5" s="10" t="s">
        <v>0</v>
      </c>
      <c r="I5" s="10" t="s">
        <v>53</v>
      </c>
      <c r="J5" s="10" t="s">
        <v>54</v>
      </c>
      <c r="K5" s="10" t="s">
        <v>55</v>
      </c>
      <c r="L5" s="10" t="s">
        <v>56</v>
      </c>
      <c r="M5" s="10" t="s">
        <v>57</v>
      </c>
      <c r="N5" s="9" t="s">
        <v>58</v>
      </c>
    </row>
    <row r="6" spans="1:14" ht="17.100000000000001" customHeight="1" x14ac:dyDescent="0.15">
      <c r="A6" s="24" t="s">
        <v>1</v>
      </c>
      <c r="B6" s="25"/>
      <c r="C6" s="15">
        <f>SUM(D6:N6)</f>
        <v>4230</v>
      </c>
      <c r="D6" s="16">
        <v>508</v>
      </c>
      <c r="E6" s="16">
        <v>676</v>
      </c>
      <c r="F6" s="16">
        <v>481</v>
      </c>
      <c r="G6" s="16">
        <v>240</v>
      </c>
      <c r="H6" s="16">
        <v>18</v>
      </c>
      <c r="I6" s="16">
        <v>268</v>
      </c>
      <c r="J6" s="16">
        <v>96</v>
      </c>
      <c r="K6" s="16">
        <v>725</v>
      </c>
      <c r="L6" s="16">
        <v>325</v>
      </c>
      <c r="M6" s="16">
        <v>112</v>
      </c>
      <c r="N6" s="16">
        <v>781</v>
      </c>
    </row>
    <row r="7" spans="1:14" ht="17.100000000000001" customHeight="1" x14ac:dyDescent="0.15">
      <c r="A7" s="24" t="s">
        <v>2</v>
      </c>
      <c r="B7" s="25"/>
      <c r="C7" s="15">
        <f t="shared" ref="C7:C48" si="0">SUM(D7:N7)</f>
        <v>1765</v>
      </c>
      <c r="D7" s="16">
        <v>336</v>
      </c>
      <c r="E7" s="16">
        <v>365</v>
      </c>
      <c r="F7" s="16">
        <v>285</v>
      </c>
      <c r="G7" s="16">
        <v>91</v>
      </c>
      <c r="H7" s="16">
        <v>42</v>
      </c>
      <c r="I7" s="16">
        <v>67</v>
      </c>
      <c r="J7" s="16">
        <v>29</v>
      </c>
      <c r="K7" s="16">
        <v>188</v>
      </c>
      <c r="L7" s="16">
        <v>101</v>
      </c>
      <c r="M7" s="16">
        <v>10</v>
      </c>
      <c r="N7" s="16">
        <v>251</v>
      </c>
    </row>
    <row r="8" spans="1:14" ht="17.100000000000001" customHeight="1" x14ac:dyDescent="0.15">
      <c r="A8" s="24" t="s">
        <v>3</v>
      </c>
      <c r="B8" s="25"/>
      <c r="C8" s="15">
        <f t="shared" si="0"/>
        <v>6126</v>
      </c>
      <c r="D8" s="16">
        <v>1331</v>
      </c>
      <c r="E8" s="16">
        <v>818</v>
      </c>
      <c r="F8" s="16">
        <v>1094</v>
      </c>
      <c r="G8" s="16">
        <v>333</v>
      </c>
      <c r="H8" s="16">
        <v>528</v>
      </c>
      <c r="I8" s="16">
        <v>355</v>
      </c>
      <c r="J8" s="16">
        <v>262</v>
      </c>
      <c r="K8" s="16">
        <v>222</v>
      </c>
      <c r="L8" s="16">
        <v>341</v>
      </c>
      <c r="M8" s="16">
        <v>24</v>
      </c>
      <c r="N8" s="16">
        <v>818</v>
      </c>
    </row>
    <row r="9" spans="1:14" ht="17.100000000000001" customHeight="1" x14ac:dyDescent="0.15">
      <c r="A9" s="24" t="s">
        <v>4</v>
      </c>
      <c r="B9" s="25"/>
      <c r="C9" s="15">
        <f>SUM(D9:N9)</f>
        <v>5540</v>
      </c>
      <c r="D9" s="16">
        <v>1058</v>
      </c>
      <c r="E9" s="16">
        <v>429</v>
      </c>
      <c r="F9" s="16">
        <v>1049</v>
      </c>
      <c r="G9" s="16">
        <v>689</v>
      </c>
      <c r="H9" s="16">
        <v>245</v>
      </c>
      <c r="I9" s="16">
        <v>179</v>
      </c>
      <c r="J9" s="16">
        <v>306</v>
      </c>
      <c r="K9" s="16">
        <v>144</v>
      </c>
      <c r="L9" s="16">
        <v>195</v>
      </c>
      <c r="M9" s="16">
        <v>588</v>
      </c>
      <c r="N9" s="16">
        <v>658</v>
      </c>
    </row>
    <row r="10" spans="1:14" ht="17.100000000000001" customHeight="1" x14ac:dyDescent="0.15">
      <c r="A10" s="24" t="s">
        <v>5</v>
      </c>
      <c r="B10" s="25"/>
      <c r="C10" s="15">
        <f t="shared" si="0"/>
        <v>1554</v>
      </c>
      <c r="D10" s="16">
        <v>338</v>
      </c>
      <c r="E10" s="16">
        <v>144</v>
      </c>
      <c r="F10" s="16">
        <v>188</v>
      </c>
      <c r="G10" s="16">
        <v>141</v>
      </c>
      <c r="H10" s="16">
        <v>65</v>
      </c>
      <c r="I10" s="16">
        <v>133</v>
      </c>
      <c r="J10" s="16">
        <v>107</v>
      </c>
      <c r="K10" s="16">
        <v>82</v>
      </c>
      <c r="L10" s="16">
        <v>41</v>
      </c>
      <c r="M10" s="16">
        <v>31</v>
      </c>
      <c r="N10" s="16">
        <v>284</v>
      </c>
    </row>
    <row r="11" spans="1:14" ht="17.100000000000001" customHeight="1" x14ac:dyDescent="0.15">
      <c r="A11" s="24" t="s">
        <v>6</v>
      </c>
      <c r="B11" s="25"/>
      <c r="C11" s="15">
        <f>SUM(D11:N11)</f>
        <v>2972</v>
      </c>
      <c r="D11" s="16">
        <v>775</v>
      </c>
      <c r="E11" s="16">
        <v>222</v>
      </c>
      <c r="F11" s="16">
        <v>339</v>
      </c>
      <c r="G11" s="16">
        <v>202</v>
      </c>
      <c r="H11" s="16">
        <v>292</v>
      </c>
      <c r="I11" s="16">
        <v>134</v>
      </c>
      <c r="J11" s="16">
        <v>168</v>
      </c>
      <c r="K11" s="16">
        <v>23</v>
      </c>
      <c r="L11" s="16">
        <v>164</v>
      </c>
      <c r="M11" s="16">
        <v>270</v>
      </c>
      <c r="N11" s="16">
        <v>383</v>
      </c>
    </row>
    <row r="12" spans="1:14" ht="17.100000000000001" customHeight="1" x14ac:dyDescent="0.15">
      <c r="A12" s="24" t="s">
        <v>7</v>
      </c>
      <c r="B12" s="25"/>
      <c r="C12" s="15">
        <f t="shared" si="0"/>
        <v>3320</v>
      </c>
      <c r="D12" s="16">
        <v>991</v>
      </c>
      <c r="E12" s="16">
        <v>410</v>
      </c>
      <c r="F12" s="16">
        <v>452</v>
      </c>
      <c r="G12" s="16">
        <v>232</v>
      </c>
      <c r="H12" s="16">
        <v>234</v>
      </c>
      <c r="I12" s="16">
        <v>137</v>
      </c>
      <c r="J12" s="16">
        <v>298</v>
      </c>
      <c r="K12" s="16">
        <v>107</v>
      </c>
      <c r="L12" s="16">
        <v>66</v>
      </c>
      <c r="M12" s="16">
        <v>7</v>
      </c>
      <c r="N12" s="16">
        <v>386</v>
      </c>
    </row>
    <row r="13" spans="1:14" ht="17.100000000000001" customHeight="1" x14ac:dyDescent="0.15">
      <c r="A13" s="24" t="s">
        <v>8</v>
      </c>
      <c r="B13" s="25"/>
      <c r="C13" s="15">
        <f>SUM(D13:N13)</f>
        <v>3042</v>
      </c>
      <c r="D13" s="16">
        <v>687</v>
      </c>
      <c r="E13" s="16">
        <v>161</v>
      </c>
      <c r="F13" s="16">
        <v>408</v>
      </c>
      <c r="G13" s="16">
        <v>291</v>
      </c>
      <c r="H13" s="16">
        <v>156</v>
      </c>
      <c r="I13" s="16">
        <v>112</v>
      </c>
      <c r="J13" s="16">
        <v>273</v>
      </c>
      <c r="K13" s="16">
        <v>30</v>
      </c>
      <c r="L13" s="16">
        <v>52</v>
      </c>
      <c r="M13" s="16">
        <v>100</v>
      </c>
      <c r="N13" s="16">
        <v>772</v>
      </c>
    </row>
    <row r="14" spans="1:14" ht="17.100000000000001" customHeight="1" x14ac:dyDescent="0.15">
      <c r="A14" s="24" t="s">
        <v>9</v>
      </c>
      <c r="B14" s="25"/>
      <c r="C14" s="15">
        <f t="shared" si="0"/>
        <v>7014</v>
      </c>
      <c r="D14" s="16">
        <v>1369</v>
      </c>
      <c r="E14" s="16">
        <v>213</v>
      </c>
      <c r="F14" s="16">
        <v>1443</v>
      </c>
      <c r="G14" s="16">
        <v>378</v>
      </c>
      <c r="H14" s="16">
        <v>1966</v>
      </c>
      <c r="I14" s="16">
        <v>164</v>
      </c>
      <c r="J14" s="16">
        <v>400</v>
      </c>
      <c r="K14" s="16">
        <v>68</v>
      </c>
      <c r="L14" s="16">
        <v>79</v>
      </c>
      <c r="M14" s="16">
        <v>165</v>
      </c>
      <c r="N14" s="16">
        <v>769</v>
      </c>
    </row>
    <row r="15" spans="1:14" ht="17.100000000000001" customHeight="1" x14ac:dyDescent="0.15">
      <c r="A15" s="24" t="s">
        <v>10</v>
      </c>
      <c r="B15" s="25"/>
      <c r="C15" s="15">
        <f>SUM(D15:N15)</f>
        <v>252</v>
      </c>
      <c r="D15" s="16">
        <v>104</v>
      </c>
      <c r="E15" s="16">
        <v>34</v>
      </c>
      <c r="F15" s="16">
        <v>19</v>
      </c>
      <c r="G15" s="16">
        <v>21</v>
      </c>
      <c r="H15" s="16">
        <v>11</v>
      </c>
      <c r="I15" s="16">
        <v>11</v>
      </c>
      <c r="J15" s="16">
        <v>1</v>
      </c>
      <c r="K15" s="16">
        <v>10</v>
      </c>
      <c r="L15" s="16">
        <v>4</v>
      </c>
      <c r="M15" s="16">
        <v>1</v>
      </c>
      <c r="N15" s="16">
        <v>36</v>
      </c>
    </row>
    <row r="16" spans="1:14" ht="17.100000000000001" customHeight="1" x14ac:dyDescent="0.15">
      <c r="A16" s="24" t="s">
        <v>11</v>
      </c>
      <c r="B16" s="25"/>
      <c r="C16" s="15">
        <f t="shared" si="0"/>
        <v>265</v>
      </c>
      <c r="D16" s="16">
        <v>84</v>
      </c>
      <c r="E16" s="16">
        <v>23</v>
      </c>
      <c r="F16" s="16">
        <v>21</v>
      </c>
      <c r="G16" s="16">
        <v>30</v>
      </c>
      <c r="H16" s="16">
        <v>10</v>
      </c>
      <c r="I16" s="16">
        <v>4</v>
      </c>
      <c r="J16" s="16">
        <v>0</v>
      </c>
      <c r="K16" s="16">
        <v>17</v>
      </c>
      <c r="L16" s="16">
        <v>27</v>
      </c>
      <c r="M16" s="16">
        <v>0</v>
      </c>
      <c r="N16" s="16">
        <v>49</v>
      </c>
    </row>
    <row r="17" spans="1:14" ht="17.100000000000001" customHeight="1" x14ac:dyDescent="0.15">
      <c r="A17" s="24" t="s">
        <v>12</v>
      </c>
      <c r="B17" s="25"/>
      <c r="C17" s="15">
        <f>SUM(D17:N17)</f>
        <v>666</v>
      </c>
      <c r="D17" s="16">
        <v>171</v>
      </c>
      <c r="E17" s="16">
        <v>39</v>
      </c>
      <c r="F17" s="16">
        <v>56</v>
      </c>
      <c r="G17" s="16">
        <v>195</v>
      </c>
      <c r="H17" s="16">
        <v>22</v>
      </c>
      <c r="I17" s="16">
        <v>9</v>
      </c>
      <c r="J17" s="16">
        <v>1</v>
      </c>
      <c r="K17" s="16">
        <v>41</v>
      </c>
      <c r="L17" s="16">
        <v>23</v>
      </c>
      <c r="M17" s="16">
        <v>0</v>
      </c>
      <c r="N17" s="16">
        <v>109</v>
      </c>
    </row>
    <row r="18" spans="1:14" ht="17.100000000000001" customHeight="1" x14ac:dyDescent="0.15">
      <c r="A18" s="24" t="s">
        <v>13</v>
      </c>
      <c r="B18" s="25"/>
      <c r="C18" s="15">
        <f t="shared" si="0"/>
        <v>1202</v>
      </c>
      <c r="D18" s="16">
        <v>327</v>
      </c>
      <c r="E18" s="16">
        <v>140</v>
      </c>
      <c r="F18" s="16">
        <v>147</v>
      </c>
      <c r="G18" s="16">
        <v>144</v>
      </c>
      <c r="H18" s="16">
        <v>51</v>
      </c>
      <c r="I18" s="16">
        <v>53</v>
      </c>
      <c r="J18" s="16">
        <v>43</v>
      </c>
      <c r="K18" s="16">
        <v>48</v>
      </c>
      <c r="L18" s="16">
        <v>41</v>
      </c>
      <c r="M18" s="16">
        <v>10</v>
      </c>
      <c r="N18" s="16">
        <v>198</v>
      </c>
    </row>
    <row r="19" spans="1:14" ht="17.100000000000001" customHeight="1" x14ac:dyDescent="0.15">
      <c r="A19" s="24" t="s">
        <v>14</v>
      </c>
      <c r="B19" s="25"/>
      <c r="C19" s="15">
        <f>SUM(D19:N19)</f>
        <v>2951</v>
      </c>
      <c r="D19" s="16">
        <v>492</v>
      </c>
      <c r="E19" s="16">
        <v>490</v>
      </c>
      <c r="F19" s="16">
        <v>230</v>
      </c>
      <c r="G19" s="16">
        <v>130</v>
      </c>
      <c r="H19" s="16">
        <v>123</v>
      </c>
      <c r="I19" s="16">
        <v>132</v>
      </c>
      <c r="J19" s="16">
        <v>197</v>
      </c>
      <c r="K19" s="16">
        <v>170</v>
      </c>
      <c r="L19" s="16">
        <v>516</v>
      </c>
      <c r="M19" s="16">
        <v>17</v>
      </c>
      <c r="N19" s="16">
        <v>454</v>
      </c>
    </row>
    <row r="20" spans="1:14" ht="17.100000000000001" customHeight="1" x14ac:dyDescent="0.15">
      <c r="A20" s="24" t="s">
        <v>15</v>
      </c>
      <c r="B20" s="25"/>
      <c r="C20" s="15">
        <f t="shared" si="0"/>
        <v>1966</v>
      </c>
      <c r="D20" s="16">
        <v>328</v>
      </c>
      <c r="E20" s="16">
        <v>258</v>
      </c>
      <c r="F20" s="16">
        <v>286</v>
      </c>
      <c r="G20" s="16">
        <v>50</v>
      </c>
      <c r="H20" s="16">
        <v>361</v>
      </c>
      <c r="I20" s="16">
        <v>107</v>
      </c>
      <c r="J20" s="16">
        <v>96</v>
      </c>
      <c r="K20" s="16">
        <v>78</v>
      </c>
      <c r="L20" s="16">
        <v>118</v>
      </c>
      <c r="M20" s="16">
        <v>10</v>
      </c>
      <c r="N20" s="16">
        <v>274</v>
      </c>
    </row>
    <row r="21" spans="1:14" ht="17.100000000000001" customHeight="1" x14ac:dyDescent="0.15">
      <c r="A21" s="24" t="s">
        <v>16</v>
      </c>
      <c r="B21" s="25"/>
      <c r="C21" s="15">
        <f>SUM(D21:N21)</f>
        <v>13612</v>
      </c>
      <c r="D21" s="16">
        <v>1809</v>
      </c>
      <c r="E21" s="16">
        <v>3730</v>
      </c>
      <c r="F21" s="16">
        <v>513</v>
      </c>
      <c r="G21" s="16">
        <v>597</v>
      </c>
      <c r="H21" s="16">
        <v>464</v>
      </c>
      <c r="I21" s="16">
        <v>275</v>
      </c>
      <c r="J21" s="16">
        <v>510</v>
      </c>
      <c r="K21" s="16">
        <v>900</v>
      </c>
      <c r="L21" s="16">
        <v>269</v>
      </c>
      <c r="M21" s="16">
        <v>184</v>
      </c>
      <c r="N21" s="16">
        <v>4361</v>
      </c>
    </row>
    <row r="22" spans="1:14" ht="17.100000000000001" customHeight="1" x14ac:dyDescent="0.15">
      <c r="A22" s="24" t="s">
        <v>17</v>
      </c>
      <c r="B22" s="25"/>
      <c r="C22" s="15">
        <f t="shared" si="0"/>
        <v>2513</v>
      </c>
      <c r="D22" s="16">
        <v>476</v>
      </c>
      <c r="E22" s="16">
        <v>489</v>
      </c>
      <c r="F22" s="16">
        <v>404</v>
      </c>
      <c r="G22" s="16">
        <v>351</v>
      </c>
      <c r="H22" s="16">
        <v>41</v>
      </c>
      <c r="I22" s="16">
        <v>99</v>
      </c>
      <c r="J22" s="16">
        <v>12</v>
      </c>
      <c r="K22" s="16">
        <v>110</v>
      </c>
      <c r="L22" s="16">
        <v>83</v>
      </c>
      <c r="M22" s="16">
        <v>9</v>
      </c>
      <c r="N22" s="16">
        <v>439</v>
      </c>
    </row>
    <row r="23" spans="1:14" ht="17.100000000000001" customHeight="1" x14ac:dyDescent="0.15">
      <c r="A23" s="24" t="s">
        <v>18</v>
      </c>
      <c r="B23" s="25"/>
      <c r="C23" s="15">
        <f>SUM(D23:N23)</f>
        <v>1258</v>
      </c>
      <c r="D23" s="16">
        <v>220</v>
      </c>
      <c r="E23" s="16">
        <v>186</v>
      </c>
      <c r="F23" s="16">
        <v>216</v>
      </c>
      <c r="G23" s="16">
        <v>99</v>
      </c>
      <c r="H23" s="16">
        <v>19</v>
      </c>
      <c r="I23" s="16">
        <v>182</v>
      </c>
      <c r="J23" s="16">
        <v>41</v>
      </c>
      <c r="K23" s="16">
        <v>92</v>
      </c>
      <c r="L23" s="16">
        <v>19</v>
      </c>
      <c r="M23" s="16">
        <v>3</v>
      </c>
      <c r="N23" s="16">
        <v>181</v>
      </c>
    </row>
    <row r="24" spans="1:14" ht="17.100000000000001" customHeight="1" x14ac:dyDescent="0.15">
      <c r="A24" s="24" t="s">
        <v>19</v>
      </c>
      <c r="B24" s="25"/>
      <c r="C24" s="15">
        <f t="shared" si="0"/>
        <v>528</v>
      </c>
      <c r="D24" s="16">
        <v>103</v>
      </c>
      <c r="E24" s="16">
        <v>86</v>
      </c>
      <c r="F24" s="16">
        <v>54</v>
      </c>
      <c r="G24" s="16">
        <v>29</v>
      </c>
      <c r="H24" s="16">
        <v>8</v>
      </c>
      <c r="I24" s="16">
        <v>76</v>
      </c>
      <c r="J24" s="16">
        <v>64</v>
      </c>
      <c r="K24" s="16">
        <v>30</v>
      </c>
      <c r="L24" s="16">
        <v>17</v>
      </c>
      <c r="M24" s="16">
        <v>1</v>
      </c>
      <c r="N24" s="16">
        <v>60</v>
      </c>
    </row>
    <row r="25" spans="1:14" ht="17.100000000000001" customHeight="1" x14ac:dyDescent="0.15">
      <c r="A25" s="24" t="s">
        <v>20</v>
      </c>
      <c r="B25" s="25"/>
      <c r="C25" s="15">
        <f>SUM(D25:N25)</f>
        <v>1447</v>
      </c>
      <c r="D25" s="16">
        <v>349</v>
      </c>
      <c r="E25" s="16">
        <v>272</v>
      </c>
      <c r="F25" s="16">
        <v>101</v>
      </c>
      <c r="G25" s="16">
        <v>73</v>
      </c>
      <c r="H25" s="16">
        <v>81</v>
      </c>
      <c r="I25" s="16">
        <v>70</v>
      </c>
      <c r="J25" s="16">
        <v>46</v>
      </c>
      <c r="K25" s="16">
        <v>123</v>
      </c>
      <c r="L25" s="16">
        <v>63</v>
      </c>
      <c r="M25" s="16">
        <v>8</v>
      </c>
      <c r="N25" s="16">
        <v>261</v>
      </c>
    </row>
    <row r="26" spans="1:14" ht="17.100000000000001" customHeight="1" x14ac:dyDescent="0.15">
      <c r="A26" s="24" t="s">
        <v>21</v>
      </c>
      <c r="B26" s="25"/>
      <c r="C26" s="15">
        <f t="shared" si="0"/>
        <v>481</v>
      </c>
      <c r="D26" s="16">
        <v>123</v>
      </c>
      <c r="E26" s="16">
        <v>53</v>
      </c>
      <c r="F26" s="16">
        <v>49</v>
      </c>
      <c r="G26" s="16">
        <v>59</v>
      </c>
      <c r="H26" s="16">
        <v>24</v>
      </c>
      <c r="I26" s="16">
        <v>40</v>
      </c>
      <c r="J26" s="16">
        <v>13</v>
      </c>
      <c r="K26" s="16">
        <v>39</v>
      </c>
      <c r="L26" s="16">
        <v>15</v>
      </c>
      <c r="M26" s="16">
        <v>11</v>
      </c>
      <c r="N26" s="16">
        <v>55</v>
      </c>
    </row>
    <row r="27" spans="1:14" ht="17.100000000000001" customHeight="1" x14ac:dyDescent="0.15">
      <c r="A27" s="24" t="s">
        <v>22</v>
      </c>
      <c r="B27" s="25"/>
      <c r="C27" s="15">
        <f>SUM(D27:N27)</f>
        <v>368</v>
      </c>
      <c r="D27" s="16">
        <v>82</v>
      </c>
      <c r="E27" s="16">
        <v>50</v>
      </c>
      <c r="F27" s="16">
        <v>55</v>
      </c>
      <c r="G27" s="16">
        <v>46</v>
      </c>
      <c r="H27" s="16">
        <v>3</v>
      </c>
      <c r="I27" s="16">
        <v>19</v>
      </c>
      <c r="J27" s="16">
        <v>10</v>
      </c>
      <c r="K27" s="16">
        <v>28</v>
      </c>
      <c r="L27" s="16">
        <v>2</v>
      </c>
      <c r="M27" s="16">
        <v>5</v>
      </c>
      <c r="N27" s="16">
        <v>68</v>
      </c>
    </row>
    <row r="28" spans="1:14" ht="17.100000000000001" customHeight="1" x14ac:dyDescent="0.15">
      <c r="A28" s="24" t="s">
        <v>23</v>
      </c>
      <c r="B28" s="25"/>
      <c r="C28" s="15">
        <f t="shared" si="0"/>
        <v>4181</v>
      </c>
      <c r="D28" s="16">
        <v>821</v>
      </c>
      <c r="E28" s="16">
        <v>206</v>
      </c>
      <c r="F28" s="16">
        <v>649</v>
      </c>
      <c r="G28" s="16">
        <v>200</v>
      </c>
      <c r="H28" s="16">
        <v>190</v>
      </c>
      <c r="I28" s="16">
        <v>426</v>
      </c>
      <c r="J28" s="16">
        <v>533</v>
      </c>
      <c r="K28" s="16">
        <v>80</v>
      </c>
      <c r="L28" s="16">
        <v>59</v>
      </c>
      <c r="M28" s="16">
        <v>333</v>
      </c>
      <c r="N28" s="16">
        <v>684</v>
      </c>
    </row>
    <row r="29" spans="1:14" ht="17.100000000000001" customHeight="1" x14ac:dyDescent="0.15">
      <c r="A29" s="24" t="s">
        <v>24</v>
      </c>
      <c r="B29" s="25"/>
      <c r="C29" s="15">
        <f>SUM(D29:N29)</f>
        <v>4189</v>
      </c>
      <c r="D29" s="16">
        <v>675</v>
      </c>
      <c r="E29" s="16">
        <v>217</v>
      </c>
      <c r="F29" s="16">
        <v>543</v>
      </c>
      <c r="G29" s="16">
        <v>419</v>
      </c>
      <c r="H29" s="16">
        <v>79</v>
      </c>
      <c r="I29" s="16">
        <v>293</v>
      </c>
      <c r="J29" s="16">
        <v>339</v>
      </c>
      <c r="K29" s="16">
        <v>81</v>
      </c>
      <c r="L29" s="16">
        <v>44</v>
      </c>
      <c r="M29" s="16">
        <v>584</v>
      </c>
      <c r="N29" s="16">
        <v>915</v>
      </c>
    </row>
    <row r="30" spans="1:14" ht="17.100000000000001" customHeight="1" x14ac:dyDescent="0.15">
      <c r="A30" s="24" t="s">
        <v>47</v>
      </c>
      <c r="B30" s="25"/>
      <c r="C30" s="15">
        <f t="shared" si="0"/>
        <v>1753</v>
      </c>
      <c r="D30" s="16">
        <v>391</v>
      </c>
      <c r="E30" s="16">
        <v>247</v>
      </c>
      <c r="F30" s="16">
        <v>252</v>
      </c>
      <c r="G30" s="16">
        <v>98</v>
      </c>
      <c r="H30" s="16">
        <v>42</v>
      </c>
      <c r="I30" s="16">
        <v>229</v>
      </c>
      <c r="J30" s="16">
        <v>170</v>
      </c>
      <c r="K30" s="16">
        <v>41</v>
      </c>
      <c r="L30" s="16">
        <v>35</v>
      </c>
      <c r="M30" s="16">
        <v>11</v>
      </c>
      <c r="N30" s="16">
        <v>237</v>
      </c>
    </row>
    <row r="31" spans="1:14" ht="17.100000000000001" customHeight="1" x14ac:dyDescent="0.15">
      <c r="A31" s="24" t="s">
        <v>25</v>
      </c>
      <c r="B31" s="25"/>
      <c r="C31" s="15">
        <f>SUM(D31:N31)</f>
        <v>1912</v>
      </c>
      <c r="D31" s="16">
        <v>442</v>
      </c>
      <c r="E31" s="16">
        <v>65</v>
      </c>
      <c r="F31" s="16">
        <v>158</v>
      </c>
      <c r="G31" s="16">
        <v>246</v>
      </c>
      <c r="H31" s="16">
        <v>363</v>
      </c>
      <c r="I31" s="16">
        <v>162</v>
      </c>
      <c r="J31" s="16">
        <v>42</v>
      </c>
      <c r="K31" s="16">
        <v>20</v>
      </c>
      <c r="L31" s="16">
        <v>30</v>
      </c>
      <c r="M31" s="16">
        <v>27</v>
      </c>
      <c r="N31" s="16">
        <v>357</v>
      </c>
    </row>
    <row r="32" spans="1:14" ht="17.100000000000001" customHeight="1" x14ac:dyDescent="0.15">
      <c r="A32" s="24" t="s">
        <v>26</v>
      </c>
      <c r="B32" s="25"/>
      <c r="C32" s="15">
        <f t="shared" si="0"/>
        <v>708</v>
      </c>
      <c r="D32" s="16">
        <v>171</v>
      </c>
      <c r="E32" s="16">
        <v>122</v>
      </c>
      <c r="F32" s="16">
        <v>60</v>
      </c>
      <c r="G32" s="16">
        <v>110</v>
      </c>
      <c r="H32" s="16">
        <v>10</v>
      </c>
      <c r="I32" s="16">
        <v>38</v>
      </c>
      <c r="J32" s="16">
        <v>50</v>
      </c>
      <c r="K32" s="16">
        <v>27</v>
      </c>
      <c r="L32" s="16">
        <v>8</v>
      </c>
      <c r="M32" s="16">
        <v>17</v>
      </c>
      <c r="N32" s="16">
        <v>95</v>
      </c>
    </row>
    <row r="33" spans="1:14" ht="17.100000000000001" customHeight="1" x14ac:dyDescent="0.15">
      <c r="A33" s="24" t="s">
        <v>27</v>
      </c>
      <c r="B33" s="25"/>
      <c r="C33" s="15">
        <f>SUM(D33:N33)</f>
        <v>3230</v>
      </c>
      <c r="D33" s="16">
        <v>665</v>
      </c>
      <c r="E33" s="16">
        <v>421</v>
      </c>
      <c r="F33" s="16">
        <v>561</v>
      </c>
      <c r="G33" s="16">
        <v>276</v>
      </c>
      <c r="H33" s="16">
        <v>158</v>
      </c>
      <c r="I33" s="16">
        <v>453</v>
      </c>
      <c r="J33" s="16">
        <v>52</v>
      </c>
      <c r="K33" s="16">
        <v>105</v>
      </c>
      <c r="L33" s="16">
        <v>47</v>
      </c>
      <c r="M33" s="16">
        <v>1</v>
      </c>
      <c r="N33" s="16">
        <v>491</v>
      </c>
    </row>
    <row r="34" spans="1:14" ht="17.100000000000001" customHeight="1" x14ac:dyDescent="0.15">
      <c r="A34" s="24" t="s">
        <v>28</v>
      </c>
      <c r="B34" s="25"/>
      <c r="C34" s="15">
        <f t="shared" si="0"/>
        <v>1365</v>
      </c>
      <c r="D34" s="16">
        <v>255</v>
      </c>
      <c r="E34" s="16">
        <v>324</v>
      </c>
      <c r="F34" s="16">
        <v>62</v>
      </c>
      <c r="G34" s="16">
        <v>297</v>
      </c>
      <c r="H34" s="16">
        <v>4</v>
      </c>
      <c r="I34" s="16">
        <v>133</v>
      </c>
      <c r="J34" s="16">
        <v>20</v>
      </c>
      <c r="K34" s="16">
        <v>14</v>
      </c>
      <c r="L34" s="16">
        <v>27</v>
      </c>
      <c r="M34" s="16">
        <v>5</v>
      </c>
      <c r="N34" s="16">
        <v>224</v>
      </c>
    </row>
    <row r="35" spans="1:14" ht="17.100000000000001" customHeight="1" x14ac:dyDescent="0.15">
      <c r="A35" s="24" t="s">
        <v>29</v>
      </c>
      <c r="B35" s="25"/>
      <c r="C35" s="15">
        <f>SUM(D35:N35)</f>
        <v>3912</v>
      </c>
      <c r="D35" s="16">
        <v>967</v>
      </c>
      <c r="E35" s="16">
        <v>527</v>
      </c>
      <c r="F35" s="16">
        <v>130</v>
      </c>
      <c r="G35" s="16">
        <v>1273</v>
      </c>
      <c r="H35" s="16">
        <v>6</v>
      </c>
      <c r="I35" s="16">
        <v>214</v>
      </c>
      <c r="J35" s="16">
        <v>62</v>
      </c>
      <c r="K35" s="16">
        <v>42</v>
      </c>
      <c r="L35" s="16">
        <v>150</v>
      </c>
      <c r="M35" s="16">
        <v>20</v>
      </c>
      <c r="N35" s="16">
        <v>521</v>
      </c>
    </row>
    <row r="36" spans="1:14" ht="17.100000000000001" customHeight="1" x14ac:dyDescent="0.15">
      <c r="A36" s="24" t="s">
        <v>30</v>
      </c>
      <c r="B36" s="25"/>
      <c r="C36" s="15">
        <f t="shared" si="0"/>
        <v>1003</v>
      </c>
      <c r="D36" s="16">
        <v>201</v>
      </c>
      <c r="E36" s="16">
        <v>147</v>
      </c>
      <c r="F36" s="16">
        <v>151</v>
      </c>
      <c r="G36" s="16">
        <v>83</v>
      </c>
      <c r="H36" s="16">
        <v>87</v>
      </c>
      <c r="I36" s="16">
        <v>36</v>
      </c>
      <c r="J36" s="16">
        <v>44</v>
      </c>
      <c r="K36" s="16">
        <v>70</v>
      </c>
      <c r="L36" s="16">
        <v>22</v>
      </c>
      <c r="M36" s="16">
        <v>8</v>
      </c>
      <c r="N36" s="16">
        <v>154</v>
      </c>
    </row>
    <row r="37" spans="1:14" ht="17.100000000000001" customHeight="1" x14ac:dyDescent="0.15">
      <c r="A37" s="24" t="s">
        <v>31</v>
      </c>
      <c r="B37" s="25"/>
      <c r="C37" s="15">
        <f>SUM(D37:N37)</f>
        <v>2159</v>
      </c>
      <c r="D37" s="16">
        <v>597</v>
      </c>
      <c r="E37" s="16">
        <v>175</v>
      </c>
      <c r="F37" s="16">
        <v>140</v>
      </c>
      <c r="G37" s="16">
        <v>489</v>
      </c>
      <c r="H37" s="16">
        <v>35</v>
      </c>
      <c r="I37" s="16">
        <v>226</v>
      </c>
      <c r="J37" s="16">
        <v>83</v>
      </c>
      <c r="K37" s="16">
        <v>57</v>
      </c>
      <c r="L37" s="16">
        <v>34</v>
      </c>
      <c r="M37" s="16">
        <v>41</v>
      </c>
      <c r="N37" s="16">
        <v>282</v>
      </c>
    </row>
    <row r="38" spans="1:14" ht="17.100000000000001" customHeight="1" x14ac:dyDescent="0.15">
      <c r="A38" s="24" t="s">
        <v>32</v>
      </c>
      <c r="B38" s="25"/>
      <c r="C38" s="15">
        <f t="shared" si="0"/>
        <v>821</v>
      </c>
      <c r="D38" s="16">
        <v>214</v>
      </c>
      <c r="E38" s="16">
        <v>99</v>
      </c>
      <c r="F38" s="16">
        <v>33</v>
      </c>
      <c r="G38" s="16">
        <v>155</v>
      </c>
      <c r="H38" s="16">
        <v>3</v>
      </c>
      <c r="I38" s="16">
        <v>122</v>
      </c>
      <c r="J38" s="16">
        <v>18</v>
      </c>
      <c r="K38" s="16">
        <v>19</v>
      </c>
      <c r="L38" s="16">
        <v>5</v>
      </c>
      <c r="M38" s="16">
        <v>50</v>
      </c>
      <c r="N38" s="16">
        <v>103</v>
      </c>
    </row>
    <row r="39" spans="1:14" ht="17.100000000000001" customHeight="1" x14ac:dyDescent="0.15">
      <c r="A39" s="24" t="s">
        <v>33</v>
      </c>
      <c r="B39" s="25"/>
      <c r="C39" s="15">
        <f>SUM(D39:N39)</f>
        <v>1047</v>
      </c>
      <c r="D39" s="16">
        <v>194</v>
      </c>
      <c r="E39" s="16">
        <v>53</v>
      </c>
      <c r="F39" s="16">
        <v>90</v>
      </c>
      <c r="G39" s="16">
        <v>526</v>
      </c>
      <c r="H39" s="16">
        <v>3</v>
      </c>
      <c r="I39" s="16">
        <v>46</v>
      </c>
      <c r="J39" s="16">
        <v>1</v>
      </c>
      <c r="K39" s="16">
        <v>6</v>
      </c>
      <c r="L39" s="16">
        <v>43</v>
      </c>
      <c r="M39" s="16">
        <v>0</v>
      </c>
      <c r="N39" s="16">
        <v>85</v>
      </c>
    </row>
    <row r="40" spans="1:14" ht="17.100000000000001" customHeight="1" x14ac:dyDescent="0.15">
      <c r="A40" s="24" t="s">
        <v>34</v>
      </c>
      <c r="B40" s="25"/>
      <c r="C40" s="15">
        <f t="shared" si="0"/>
        <v>116</v>
      </c>
      <c r="D40" s="16">
        <v>26</v>
      </c>
      <c r="E40" s="16">
        <v>9</v>
      </c>
      <c r="F40" s="16">
        <v>21</v>
      </c>
      <c r="G40" s="16">
        <v>22</v>
      </c>
      <c r="H40" s="16">
        <v>1</v>
      </c>
      <c r="I40" s="16">
        <v>8</v>
      </c>
      <c r="J40" s="16">
        <v>5</v>
      </c>
      <c r="K40" s="16">
        <v>19</v>
      </c>
      <c r="L40" s="16">
        <v>0</v>
      </c>
      <c r="M40" s="16">
        <v>0</v>
      </c>
      <c r="N40" s="16">
        <v>5</v>
      </c>
    </row>
    <row r="41" spans="1:14" ht="17.100000000000001" customHeight="1" x14ac:dyDescent="0.15">
      <c r="A41" s="24" t="s">
        <v>35</v>
      </c>
      <c r="B41" s="25"/>
      <c r="C41" s="15">
        <f t="shared" si="0"/>
        <v>457</v>
      </c>
      <c r="D41" s="16">
        <v>105</v>
      </c>
      <c r="E41" s="16">
        <v>73</v>
      </c>
      <c r="F41" s="16">
        <v>50</v>
      </c>
      <c r="G41" s="16">
        <v>36</v>
      </c>
      <c r="H41" s="16">
        <v>37</v>
      </c>
      <c r="I41" s="16">
        <v>10</v>
      </c>
      <c r="J41" s="16">
        <v>3</v>
      </c>
      <c r="K41" s="16">
        <v>29</v>
      </c>
      <c r="L41" s="16">
        <v>13</v>
      </c>
      <c r="M41" s="16">
        <v>1</v>
      </c>
      <c r="N41" s="16">
        <v>100</v>
      </c>
    </row>
    <row r="42" spans="1:14" ht="17.100000000000001" customHeight="1" x14ac:dyDescent="0.15">
      <c r="A42" s="24" t="s">
        <v>36</v>
      </c>
      <c r="B42" s="25"/>
      <c r="C42" s="15">
        <f>SUM(D42:N42)</f>
        <v>120</v>
      </c>
      <c r="D42" s="16">
        <v>22</v>
      </c>
      <c r="E42" s="16">
        <v>14</v>
      </c>
      <c r="F42" s="16">
        <v>30</v>
      </c>
      <c r="G42" s="16">
        <v>6</v>
      </c>
      <c r="H42" s="16">
        <v>1</v>
      </c>
      <c r="I42" s="16">
        <v>7</v>
      </c>
      <c r="J42" s="16">
        <v>0</v>
      </c>
      <c r="K42" s="16">
        <v>8</v>
      </c>
      <c r="L42" s="16">
        <v>2</v>
      </c>
      <c r="M42" s="16">
        <v>0</v>
      </c>
      <c r="N42" s="16">
        <v>30</v>
      </c>
    </row>
    <row r="43" spans="1:14" ht="17.100000000000001" customHeight="1" x14ac:dyDescent="0.15">
      <c r="A43" s="24" t="s">
        <v>37</v>
      </c>
      <c r="B43" s="25"/>
      <c r="C43" s="15">
        <f t="shared" si="0"/>
        <v>634</v>
      </c>
      <c r="D43" s="16">
        <v>132</v>
      </c>
      <c r="E43" s="16">
        <v>32</v>
      </c>
      <c r="F43" s="16">
        <v>85</v>
      </c>
      <c r="G43" s="16">
        <v>8</v>
      </c>
      <c r="H43" s="16">
        <v>20</v>
      </c>
      <c r="I43" s="16">
        <v>78</v>
      </c>
      <c r="J43" s="16">
        <v>101</v>
      </c>
      <c r="K43" s="16">
        <v>49</v>
      </c>
      <c r="L43" s="16">
        <v>7</v>
      </c>
      <c r="M43" s="16">
        <v>15</v>
      </c>
      <c r="N43" s="16">
        <v>107</v>
      </c>
    </row>
    <row r="44" spans="1:14" ht="17.100000000000001" customHeight="1" x14ac:dyDescent="0.15">
      <c r="A44" s="24" t="s">
        <v>38</v>
      </c>
      <c r="B44" s="25"/>
      <c r="C44" s="15">
        <f t="shared" si="0"/>
        <v>1400</v>
      </c>
      <c r="D44" s="16">
        <v>147</v>
      </c>
      <c r="E44" s="16">
        <v>127</v>
      </c>
      <c r="F44" s="16">
        <v>390</v>
      </c>
      <c r="G44" s="16">
        <v>82</v>
      </c>
      <c r="H44" s="16">
        <v>61</v>
      </c>
      <c r="I44" s="16">
        <v>198</v>
      </c>
      <c r="J44" s="16">
        <v>145</v>
      </c>
      <c r="K44" s="16">
        <v>43</v>
      </c>
      <c r="L44" s="16">
        <v>29</v>
      </c>
      <c r="M44" s="16">
        <v>20</v>
      </c>
      <c r="N44" s="16">
        <v>158</v>
      </c>
    </row>
    <row r="45" spans="1:14" ht="17.100000000000001" customHeight="1" x14ac:dyDescent="0.15">
      <c r="A45" s="24" t="s">
        <v>39</v>
      </c>
      <c r="B45" s="25"/>
      <c r="C45" s="15">
        <f>SUM(D45:N45)</f>
        <v>179</v>
      </c>
      <c r="D45" s="16">
        <v>46</v>
      </c>
      <c r="E45" s="16">
        <v>31</v>
      </c>
      <c r="F45" s="16">
        <v>10</v>
      </c>
      <c r="G45" s="16">
        <v>18</v>
      </c>
      <c r="H45" s="16">
        <v>0</v>
      </c>
      <c r="I45" s="16">
        <v>23</v>
      </c>
      <c r="J45" s="16">
        <v>17</v>
      </c>
      <c r="K45" s="16">
        <v>3</v>
      </c>
      <c r="L45" s="16">
        <v>4</v>
      </c>
      <c r="M45" s="16">
        <v>2</v>
      </c>
      <c r="N45" s="16">
        <v>25</v>
      </c>
    </row>
    <row r="46" spans="1:14" ht="17.100000000000001" customHeight="1" x14ac:dyDescent="0.15">
      <c r="A46" s="24" t="s">
        <v>40</v>
      </c>
      <c r="B46" s="25"/>
      <c r="C46" s="15">
        <f t="shared" si="0"/>
        <v>1921</v>
      </c>
      <c r="D46" s="16">
        <v>621</v>
      </c>
      <c r="E46" s="16">
        <v>182</v>
      </c>
      <c r="F46" s="16">
        <v>106</v>
      </c>
      <c r="G46" s="16">
        <v>378</v>
      </c>
      <c r="H46" s="16">
        <v>15</v>
      </c>
      <c r="I46" s="16">
        <v>81</v>
      </c>
      <c r="J46" s="16">
        <v>187</v>
      </c>
      <c r="K46" s="16">
        <v>8</v>
      </c>
      <c r="L46" s="16">
        <v>6</v>
      </c>
      <c r="M46" s="16">
        <v>67</v>
      </c>
      <c r="N46" s="16">
        <v>270</v>
      </c>
    </row>
    <row r="47" spans="1:14" ht="17.100000000000001" customHeight="1" x14ac:dyDescent="0.15">
      <c r="A47" s="24" t="s">
        <v>41</v>
      </c>
      <c r="B47" s="25"/>
      <c r="C47" s="15">
        <f>SUM(D47:N47)</f>
        <v>374</v>
      </c>
      <c r="D47" s="16">
        <v>138</v>
      </c>
      <c r="E47" s="16">
        <v>28</v>
      </c>
      <c r="F47" s="16">
        <v>19</v>
      </c>
      <c r="G47" s="16">
        <v>45</v>
      </c>
      <c r="H47" s="16">
        <v>33</v>
      </c>
      <c r="I47" s="16">
        <v>9</v>
      </c>
      <c r="J47" s="16">
        <v>40</v>
      </c>
      <c r="K47" s="16">
        <v>5</v>
      </c>
      <c r="L47" s="16">
        <v>0</v>
      </c>
      <c r="M47" s="16">
        <v>19</v>
      </c>
      <c r="N47" s="16">
        <v>38</v>
      </c>
    </row>
    <row r="48" spans="1:14" ht="17.100000000000001" customHeight="1" x14ac:dyDescent="0.15">
      <c r="A48" s="24" t="s">
        <v>42</v>
      </c>
      <c r="B48" s="25"/>
      <c r="C48" s="15">
        <f t="shared" si="0"/>
        <v>1741</v>
      </c>
      <c r="D48" s="16">
        <v>207</v>
      </c>
      <c r="E48" s="16">
        <v>61</v>
      </c>
      <c r="F48" s="16">
        <v>168</v>
      </c>
      <c r="G48" s="16">
        <v>145</v>
      </c>
      <c r="H48" s="16">
        <v>136</v>
      </c>
      <c r="I48" s="16">
        <v>85</v>
      </c>
      <c r="J48" s="16">
        <v>69</v>
      </c>
      <c r="K48" s="16">
        <v>22</v>
      </c>
      <c r="L48" s="16">
        <v>53</v>
      </c>
      <c r="M48" s="16">
        <v>346</v>
      </c>
      <c r="N48" s="16">
        <v>449</v>
      </c>
    </row>
    <row r="49" spans="1:15" ht="17.100000000000001" customHeight="1" x14ac:dyDescent="0.15">
      <c r="A49" s="24" t="s">
        <v>43</v>
      </c>
      <c r="B49" s="25"/>
      <c r="C49" s="15">
        <f>SUM(D49:N49)</f>
        <v>744</v>
      </c>
      <c r="D49" s="16">
        <v>181</v>
      </c>
      <c r="E49" s="16">
        <v>84</v>
      </c>
      <c r="F49" s="16">
        <v>33</v>
      </c>
      <c r="G49" s="16">
        <v>15</v>
      </c>
      <c r="H49" s="16">
        <v>20</v>
      </c>
      <c r="I49" s="16">
        <v>9</v>
      </c>
      <c r="J49" s="16">
        <v>58</v>
      </c>
      <c r="K49" s="16">
        <v>8</v>
      </c>
      <c r="L49" s="16">
        <v>246</v>
      </c>
      <c r="M49" s="16">
        <v>10</v>
      </c>
      <c r="N49" s="16">
        <v>80</v>
      </c>
    </row>
    <row r="50" spans="1:15" ht="20.25" customHeight="1" x14ac:dyDescent="0.15">
      <c r="A50" s="22" t="s">
        <v>44</v>
      </c>
      <c r="B50" s="23"/>
      <c r="C50" s="17">
        <f>SUM(C6:C49)</f>
        <v>97038</v>
      </c>
      <c r="D50" s="18">
        <f>SUM(D6:D49)</f>
        <v>19279</v>
      </c>
      <c r="E50" s="18">
        <f>SUM(E6:E49)</f>
        <v>12532</v>
      </c>
      <c r="F50" s="18">
        <f t="shared" ref="F50:N50" si="1">SUM(F6:F49)</f>
        <v>11631</v>
      </c>
      <c r="G50" s="18">
        <f t="shared" si="1"/>
        <v>9348</v>
      </c>
      <c r="H50" s="18">
        <f t="shared" si="1"/>
        <v>6068</v>
      </c>
      <c r="I50" s="18">
        <f t="shared" si="1"/>
        <v>5512</v>
      </c>
      <c r="J50" s="18">
        <f t="shared" si="1"/>
        <v>5012</v>
      </c>
      <c r="K50" s="18">
        <f t="shared" si="1"/>
        <v>4031</v>
      </c>
      <c r="L50" s="18">
        <f t="shared" si="1"/>
        <v>3425</v>
      </c>
      <c r="M50" s="18">
        <f t="shared" si="1"/>
        <v>3143</v>
      </c>
      <c r="N50" s="18">
        <f t="shared" si="1"/>
        <v>17057</v>
      </c>
      <c r="O50" s="19"/>
    </row>
    <row r="51" spans="1:15" x14ac:dyDescent="0.15">
      <c r="H51" s="20"/>
      <c r="I51" s="21"/>
      <c r="J51" s="21"/>
      <c r="K51" s="21"/>
    </row>
  </sheetData>
  <mergeCells count="48">
    <mergeCell ref="A14:B14"/>
    <mergeCell ref="A2:N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J4:N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</mergeCells>
  <phoneticPr fontId="7"/>
  <printOptions horizontalCentere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Administrator</cp:lastModifiedBy>
  <cp:lastPrinted>2024-12-18T02:58:43Z</cp:lastPrinted>
  <dcterms:created xsi:type="dcterms:W3CDTF">2010-06-06T03:44:15Z</dcterms:created>
  <dcterms:modified xsi:type="dcterms:W3CDTF">2024-12-18T04:06:10Z</dcterms:modified>
  <cp:contentStatus/>
</cp:coreProperties>
</file>